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260" windowHeight="6630" activeTab="0"/>
  </bookViews>
  <sheets>
    <sheet name="Старт_ЛИЧКА" sheetId="1" r:id="rId1"/>
    <sheet name="ВЫДАЧА НОМЕРОВ" sheetId="2" r:id="rId2"/>
  </sheets>
  <externalReferences>
    <externalReference r:id="rId5"/>
  </externalReferences>
  <definedNames>
    <definedName name="_xlfn.COUNTIFS" hidden="1">#NAME?</definedName>
    <definedName name="SignGlSec">'[1]Настройка'!$C$30</definedName>
  </definedNames>
  <calcPr fullCalcOnLoad="1"/>
</workbook>
</file>

<file path=xl/sharedStrings.xml><?xml version="1.0" encoding="utf-8"?>
<sst xmlns="http://schemas.openxmlformats.org/spreadsheetml/2006/main" count="815" uniqueCount="107">
  <si>
    <t>Министерство по физической культуре и спорту Челябинской области
Региональная физкультурно-спортивная общественная организация "Федерация спортивного туризма Челябинской области"</t>
  </si>
  <si>
    <t xml:space="preserve">Чемпионат Челябинской области по спортивному туризму на лыжных дистанциях 
Первенство Челябинской области по спортивному туризму на лыжных дистанциях </t>
  </si>
  <si>
    <t>04 - 07 февраля 2016 г.</t>
  </si>
  <si>
    <t>г. Челябинск, пос. АМЗ, карьер "Голубой"</t>
  </si>
  <si>
    <t>СТАРТОВЫЙ ПРОТОКОЛ</t>
  </si>
  <si>
    <t>дистанция - лыжная</t>
  </si>
  <si>
    <t>№ п/п</t>
  </si>
  <si>
    <t>Участник</t>
  </si>
  <si>
    <t>Разряд</t>
  </si>
  <si>
    <t>Год</t>
  </si>
  <si>
    <t>Пол</t>
  </si>
  <si>
    <t>Зачет</t>
  </si>
  <si>
    <t>Делегация</t>
  </si>
  <si>
    <t>Территория</t>
  </si>
  <si>
    <t>№ в команде</t>
  </si>
  <si>
    <t>ЛИЧКА</t>
  </si>
  <si>
    <t>Ранг</t>
  </si>
  <si>
    <t>Прим.</t>
  </si>
  <si>
    <t>Время старта</t>
  </si>
  <si>
    <t>Интервал</t>
  </si>
  <si>
    <t>Шаршина Юлия</t>
  </si>
  <si>
    <t>I</t>
  </si>
  <si>
    <t>ж</t>
  </si>
  <si>
    <t>М/Ж_4</t>
  </si>
  <si>
    <t>МАУДО "ЦДЮТур "Космос"-1</t>
  </si>
  <si>
    <t>г. Челябинск</t>
  </si>
  <si>
    <t>ЮН/ДЕВ 16-18_3</t>
  </si>
  <si>
    <t>Фаизова Регина</t>
  </si>
  <si>
    <t>II</t>
  </si>
  <si>
    <t>Созыкина Дарья</t>
  </si>
  <si>
    <t>ДЮСШ "Родонит"</t>
  </si>
  <si>
    <t>ЮН/ДЕВ 14-15_3</t>
  </si>
  <si>
    <t>Негорожин Сергей</t>
  </si>
  <si>
    <t>III</t>
  </si>
  <si>
    <t>м</t>
  </si>
  <si>
    <t>МАУДО "ЦДЮТур "Космос"</t>
  </si>
  <si>
    <t>Блинова Юлия</t>
  </si>
  <si>
    <t>"Урман" МБОУ СОШ №17</t>
  </si>
  <si>
    <t>Лобачева Ольга</t>
  </si>
  <si>
    <t>Копейск</t>
  </si>
  <si>
    <t>г. Копейск</t>
  </si>
  <si>
    <t>Чернова Мария</t>
  </si>
  <si>
    <t>Мажаров Максим</t>
  </si>
  <si>
    <t>Зенкова Алена</t>
  </si>
  <si>
    <t>Ефремов Андрей</t>
  </si>
  <si>
    <t>Турклуб ЮУрГУ</t>
  </si>
  <si>
    <t>Семёнов Владимир</t>
  </si>
  <si>
    <t>КМС</t>
  </si>
  <si>
    <t>Корнилов Никита</t>
  </si>
  <si>
    <t>Куликов Данил</t>
  </si>
  <si>
    <t>Зырянова Анастасия</t>
  </si>
  <si>
    <t>ДЮСШ «Родонит» -Лицей № 88</t>
  </si>
  <si>
    <t>Кардаполов Евгений</t>
  </si>
  <si>
    <t>Фаезова Ирина</t>
  </si>
  <si>
    <t>Баландина Виктория</t>
  </si>
  <si>
    <t>МАУДО "ЦДЮТур "Космос"-2</t>
  </si>
  <si>
    <t>Валиуллин Вадим</t>
  </si>
  <si>
    <t>Свинина Антонина</t>
  </si>
  <si>
    <t>Подрядова Дарья</t>
  </si>
  <si>
    <t>Казаков Артём</t>
  </si>
  <si>
    <t>Проскуряков Максим</t>
  </si>
  <si>
    <t xml:space="preserve">ДЮСШ «Родонит» (-Лицей № 88) </t>
  </si>
  <si>
    <t>Шапалов Никита</t>
  </si>
  <si>
    <t>Бирюкова Анастасия</t>
  </si>
  <si>
    <t>Лежнин Даниил</t>
  </si>
  <si>
    <t>Тузов Кирилл</t>
  </si>
  <si>
    <t>Рокин Андрей</t>
  </si>
  <si>
    <t>Григоричев Данил</t>
  </si>
  <si>
    <t>Орган Павел</t>
  </si>
  <si>
    <t>"А2" г. Челябинск</t>
  </si>
  <si>
    <t>Григорян Артем</t>
  </si>
  <si>
    <t>МАОУ СОШ №62 "Комета"</t>
  </si>
  <si>
    <t>Ярчевский Евгений</t>
  </si>
  <si>
    <t>Ханов Михаил</t>
  </si>
  <si>
    <t>Фаезов Расуль</t>
  </si>
  <si>
    <t>МС</t>
  </si>
  <si>
    <t>Гафуров Эльдар</t>
  </si>
  <si>
    <t>ДЮСШ «Родонит»</t>
  </si>
  <si>
    <t>Михайлова Валерия</t>
  </si>
  <si>
    <t>Попков Артем</t>
  </si>
  <si>
    <t>Ануфриев Илья</t>
  </si>
  <si>
    <t>Степанов Илья</t>
  </si>
  <si>
    <t>Кабаева Ольга</t>
  </si>
  <si>
    <t>Казеева Изалия</t>
  </si>
  <si>
    <t>Шумилина Алина</t>
  </si>
  <si>
    <t>1ю</t>
  </si>
  <si>
    <t>Жуков Леонид</t>
  </si>
  <si>
    <t>Кривощеков Алексей</t>
  </si>
  <si>
    <t>Бабаедова Арина</t>
  </si>
  <si>
    <t>Хильченко Андрей</t>
  </si>
  <si>
    <t>Габбасова Алия</t>
  </si>
  <si>
    <t>Маханов Денис</t>
  </si>
  <si>
    <t>Андриевских Егор</t>
  </si>
  <si>
    <t>Галиуллин Сарим</t>
  </si>
  <si>
    <t>Южакова Ангелина</t>
  </si>
  <si>
    <t>Бикоев Анатолий</t>
  </si>
  <si>
    <t>Вишняков Кирилл</t>
  </si>
  <si>
    <t>Шихалев Артем</t>
  </si>
  <si>
    <t>Исмагилова Дарья</t>
  </si>
  <si>
    <t>Экипаж</t>
  </si>
  <si>
    <t>г. Карабаш</t>
  </si>
  <si>
    <t>№</t>
  </si>
  <si>
    <t>ВЫДАЧА НОМЕРОВ</t>
  </si>
  <si>
    <t>Зачет Первенства</t>
  </si>
  <si>
    <t>Зачет Чемпионата</t>
  </si>
  <si>
    <t>№ участника на каске</t>
  </si>
  <si>
    <t>"Экипаж", г. Карабаш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</si>
</sst>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yyyy"/>
    <numFmt numFmtId="192" formatCode="h:mm;@"/>
    <numFmt numFmtId="193" formatCode="hh:mm"/>
    <numFmt numFmtId="194" formatCode="[$-F400]h:mm:ss\ AM/PM"/>
    <numFmt numFmtId="195" formatCode="0.0"/>
    <numFmt numFmtId="196" formatCode="[h]:mm:ss;@"/>
    <numFmt numFmtId="197" formatCode="[$-F800]dddd\,\ mmmm\ dd\,\ yyyy"/>
    <numFmt numFmtId="198" formatCode="[$-409]h:mm:ss\ AM/PM;@"/>
    <numFmt numFmtId="199" formatCode="h:mm:ss;@"/>
    <numFmt numFmtId="200" formatCode="d/m/yyyy"/>
    <numFmt numFmtId="201" formatCode="mm"/>
    <numFmt numFmtId="202" formatCode="dd/mm/yy\ h:mm;@"/>
    <numFmt numFmtId="203" formatCode="0.00;[Red]0.00"/>
    <numFmt numFmtId="204" formatCode="\h\:\m\m\:\s\s"/>
    <numFmt numFmtId="205" formatCode="mmm/yyyy"/>
    <numFmt numFmtId="206" formatCode="hh:mm:ss"/>
    <numFmt numFmtId="207" formatCode="_-* #,##0.0&quot;р.&quot;_-;\-* #,##0.0&quot;р.&quot;_-;_-* &quot;-&quot;??&quot;р.&quot;_-;_-@_-"/>
    <numFmt numFmtId="208" formatCode="_-* #,##0&quot;р.&quot;_-;\-* #,##0&quot;р.&quot;_-;_-* &quot;-&quot;??&quot;р.&quot;_-;_-@_-"/>
    <numFmt numFmtId="209" formatCode="#,##0.00&quot;р.&quot;"/>
    <numFmt numFmtId="210" formatCode="#,##0.0&quot;р.&quot;"/>
    <numFmt numFmtId="211" formatCode="#,##0&quot;р.&quot;"/>
    <numFmt numFmtId="212" formatCode="mm:ss.0;@"/>
    <numFmt numFmtId="213" formatCode="0.000"/>
    <numFmt numFmtId="214" formatCode="0.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Arial Cyr"/>
      <family val="0"/>
    </font>
    <font>
      <i/>
      <sz val="10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8"/>
      <name val="Arial"/>
      <family val="0"/>
    </font>
    <font>
      <b/>
      <sz val="18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/>
    </xf>
    <xf numFmtId="0" fontId="26" fillId="20" borderId="10" xfId="0" applyFont="1" applyFill="1" applyBorder="1" applyAlignment="1">
      <alignment horizontal="center" wrapText="1"/>
    </xf>
    <xf numFmtId="193" fontId="26" fillId="2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93" fontId="26" fillId="0" borderId="10" xfId="0" applyNumberFormat="1" applyFont="1" applyFill="1" applyBorder="1" applyAlignment="1">
      <alignment horizontal="center"/>
    </xf>
    <xf numFmtId="20" fontId="0" fillId="0" borderId="0" xfId="0" applyNumberFormat="1" applyFill="1" applyAlignment="1">
      <alignment/>
    </xf>
    <xf numFmtId="0" fontId="2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193" fontId="0" fillId="0" borderId="0" xfId="0" applyNumberFormat="1" applyFill="1" applyAlignment="1">
      <alignment/>
    </xf>
    <xf numFmtId="193" fontId="26" fillId="24" borderId="10" xfId="0" applyNumberFormat="1" applyFont="1" applyFill="1" applyBorder="1" applyAlignment="1">
      <alignment horizontal="center"/>
    </xf>
    <xf numFmtId="0" fontId="26" fillId="20" borderId="10" xfId="0" applyFont="1" applyFill="1" applyBorder="1" applyAlignment="1">
      <alignment horizontal="right" wrapText="1"/>
    </xf>
    <xf numFmtId="0" fontId="0" fillId="24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26" fillId="0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9" fillId="0" borderId="10" xfId="0" applyFont="1" applyFill="1" applyBorder="1" applyAlignment="1">
      <alignment horizontal="right"/>
    </xf>
    <xf numFmtId="0" fontId="29" fillId="24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6" fillId="20" borderId="13" xfId="0" applyFont="1" applyFill="1" applyBorder="1" applyAlignment="1">
      <alignment horizontal="center" wrapText="1"/>
    </xf>
    <xf numFmtId="0" fontId="26" fillId="20" borderId="13" xfId="0" applyFont="1" applyFill="1" applyBorder="1" applyAlignment="1">
      <alignment horizontal="right" wrapText="1"/>
    </xf>
    <xf numFmtId="0" fontId="28" fillId="0" borderId="14" xfId="0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28" fillId="24" borderId="15" xfId="0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8" xfId="0" applyFont="1" applyFill="1" applyBorder="1" applyAlignment="1">
      <alignment/>
    </xf>
    <xf numFmtId="0" fontId="28" fillId="0" borderId="19" xfId="0" applyFont="1" applyFill="1" applyBorder="1" applyAlignment="1">
      <alignment horizontal="center"/>
    </xf>
    <xf numFmtId="0" fontId="28" fillId="24" borderId="19" xfId="0" applyFont="1" applyFill="1" applyBorder="1" applyAlignment="1">
      <alignment horizontal="right"/>
    </xf>
    <xf numFmtId="0" fontId="28" fillId="0" borderId="20" xfId="0" applyFont="1" applyFill="1" applyBorder="1" applyAlignment="1">
      <alignment/>
    </xf>
    <xf numFmtId="0" fontId="29" fillId="0" borderId="15" xfId="0" applyFont="1" applyFill="1" applyBorder="1" applyAlignment="1">
      <alignment horizontal="right"/>
    </xf>
    <xf numFmtId="0" fontId="28" fillId="0" borderId="21" xfId="0" applyFont="1" applyFill="1" applyBorder="1" applyAlignment="1">
      <alignment/>
    </xf>
    <xf numFmtId="0" fontId="29" fillId="0" borderId="19" xfId="0" applyFont="1" applyFill="1" applyBorder="1" applyAlignment="1">
      <alignment horizontal="right"/>
    </xf>
    <xf numFmtId="0" fontId="28" fillId="0" borderId="19" xfId="0" applyFont="1" applyFill="1" applyBorder="1" applyAlignment="1">
      <alignment horizontal="right"/>
    </xf>
    <xf numFmtId="0" fontId="28" fillId="0" borderId="22" xfId="0" applyFont="1" applyFill="1" applyBorder="1" applyAlignment="1">
      <alignment horizontal="center"/>
    </xf>
    <xf numFmtId="0" fontId="28" fillId="24" borderId="22" xfId="0" applyFont="1" applyFill="1" applyBorder="1" applyAlignment="1">
      <alignment horizontal="right"/>
    </xf>
    <xf numFmtId="0" fontId="28" fillId="0" borderId="23" xfId="0" applyFont="1" applyFill="1" applyBorder="1" applyAlignment="1">
      <alignment/>
    </xf>
    <xf numFmtId="0" fontId="26" fillId="0" borderId="13" xfId="0" applyFont="1" applyFill="1" applyBorder="1" applyAlignment="1">
      <alignment horizontal="center" wrapText="1"/>
    </xf>
    <xf numFmtId="0" fontId="28" fillId="0" borderId="24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.02.16%20&#1041;&#1040;&#1047;&#1040;%20&#1063;&#1077;&#1084;&#1087;%20&#1080;%20&#1055;&#1077;&#1088;&#1074;%20&#1063;&#1054;_07_02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30">
          <cell r="C30" t="str">
            <v>Н.В. Мыльникова, ССВК, г. Челябинск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85" zoomScaleNormal="85" workbookViewId="0" topLeftCell="A1">
      <selection activeCell="H44" sqref="H44"/>
    </sheetView>
  </sheetViews>
  <sheetFormatPr defaultColWidth="9.140625" defaultRowHeight="12.75" outlineLevelCol="1"/>
  <cols>
    <col min="1" max="1" width="4.140625" style="15" customWidth="1"/>
    <col min="2" max="2" width="22.140625" style="9" customWidth="1"/>
    <col min="3" max="3" width="10.7109375" style="15" customWidth="1"/>
    <col min="4" max="4" width="7.7109375" style="15" customWidth="1"/>
    <col min="5" max="5" width="5.7109375" style="15" customWidth="1"/>
    <col min="6" max="6" width="4.421875" style="15" hidden="1" customWidth="1"/>
    <col min="7" max="7" width="7.7109375" style="23" hidden="1" customWidth="1" outlineLevel="1"/>
    <col min="8" max="8" width="30.7109375" style="9" customWidth="1" collapsed="1"/>
    <col min="9" max="9" width="13.28125" style="9" hidden="1" customWidth="1"/>
    <col min="10" max="10" width="7.8515625" style="15" customWidth="1"/>
    <col min="11" max="11" width="8.00390625" style="23" customWidth="1" outlineLevel="1"/>
    <col min="12" max="12" width="9.7109375" style="9" hidden="1" customWidth="1" outlineLevel="1"/>
    <col min="13" max="13" width="8.7109375" style="9" hidden="1" customWidth="1" outlineLevel="1"/>
    <col min="14" max="14" width="6.28125" style="15" customWidth="1" outlineLevel="1"/>
    <col min="15" max="16" width="0" style="9" hidden="1" customWidth="1" outlineLevel="1"/>
    <col min="17" max="17" width="39.00390625" style="16" hidden="1" customWidth="1" collapsed="1"/>
    <col min="18" max="18" width="9.7109375" style="9" hidden="1" customWidth="1" outlineLevel="1"/>
    <col min="19" max="19" width="10.28125" style="16" customWidth="1" collapsed="1"/>
    <col min="20" max="16384" width="8.8515625" style="9" customWidth="1"/>
  </cols>
  <sheetData>
    <row r="1" spans="1:19" s="2" customFormat="1" ht="33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2" customFormat="1" ht="31.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2" customFormat="1" ht="13.5" customHeight="1">
      <c r="A3" s="3" t="s">
        <v>2</v>
      </c>
      <c r="B3" s="4"/>
      <c r="C3" s="4"/>
      <c r="D3" s="4"/>
      <c r="E3" s="4"/>
      <c r="G3" s="5"/>
      <c r="I3" s="5"/>
      <c r="J3" s="1"/>
      <c r="K3" s="5"/>
      <c r="N3" s="1"/>
      <c r="Q3" s="6" t="s">
        <v>3</v>
      </c>
      <c r="S3" s="6" t="s">
        <v>3</v>
      </c>
    </row>
    <row r="4" spans="1:17" s="2" customFormat="1" ht="18" customHeight="1">
      <c r="A4" s="60" t="s">
        <v>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" customFormat="1" ht="21" customHeight="1">
      <c r="A5" s="61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9" ht="38.25">
      <c r="A6" s="7" t="s">
        <v>6</v>
      </c>
      <c r="B6" s="7" t="s">
        <v>7</v>
      </c>
      <c r="C6" s="58" t="s">
        <v>105</v>
      </c>
      <c r="D6" s="7" t="s">
        <v>8</v>
      </c>
      <c r="E6" s="7" t="s">
        <v>9</v>
      </c>
      <c r="F6" s="7" t="s">
        <v>10</v>
      </c>
      <c r="G6" s="7" t="s">
        <v>104</v>
      </c>
      <c r="H6" s="7" t="s">
        <v>12</v>
      </c>
      <c r="I6" s="7" t="s">
        <v>13</v>
      </c>
      <c r="J6" s="7" t="s">
        <v>104</v>
      </c>
      <c r="K6" s="7" t="s">
        <v>103</v>
      </c>
      <c r="L6" s="7" t="s">
        <v>14</v>
      </c>
      <c r="M6" s="7" t="s">
        <v>15</v>
      </c>
      <c r="N6" s="7" t="s">
        <v>16</v>
      </c>
      <c r="O6" s="7"/>
      <c r="P6" s="7" t="s">
        <v>17</v>
      </c>
      <c r="Q6" s="8" t="s">
        <v>18</v>
      </c>
      <c r="R6" s="8" t="s">
        <v>19</v>
      </c>
      <c r="S6" s="8" t="s">
        <v>18</v>
      </c>
    </row>
    <row r="7" spans="1:19" ht="12.75">
      <c r="A7" s="10">
        <v>1</v>
      </c>
      <c r="B7" s="11" t="s">
        <v>74</v>
      </c>
      <c r="C7" s="57">
        <v>1</v>
      </c>
      <c r="D7" s="10" t="s">
        <v>75</v>
      </c>
      <c r="E7" s="10">
        <v>1988</v>
      </c>
      <c r="F7" s="10" t="s">
        <v>34</v>
      </c>
      <c r="G7" s="19" t="s">
        <v>23</v>
      </c>
      <c r="H7" s="11" t="s">
        <v>24</v>
      </c>
      <c r="I7" s="11" t="s">
        <v>25</v>
      </c>
      <c r="J7" s="10" t="s">
        <v>23</v>
      </c>
      <c r="K7" s="20"/>
      <c r="L7" s="11">
        <v>1</v>
      </c>
      <c r="M7" s="11">
        <v>1</v>
      </c>
      <c r="N7" s="10">
        <v>100</v>
      </c>
      <c r="O7" s="11"/>
      <c r="P7" s="11"/>
      <c r="Q7" s="12">
        <v>0.4583333333333333</v>
      </c>
      <c r="R7" s="13">
        <v>0.001388888888888889</v>
      </c>
      <c r="S7" s="12">
        <v>0.4583333333333333</v>
      </c>
    </row>
    <row r="8" spans="1:19" ht="12.75">
      <c r="A8" s="10">
        <v>2</v>
      </c>
      <c r="B8" s="11" t="s">
        <v>46</v>
      </c>
      <c r="C8" s="57">
        <v>2</v>
      </c>
      <c r="D8" s="10" t="s">
        <v>47</v>
      </c>
      <c r="E8" s="10">
        <v>1996</v>
      </c>
      <c r="F8" s="10" t="s">
        <v>34</v>
      </c>
      <c r="G8" s="19" t="s">
        <v>23</v>
      </c>
      <c r="H8" s="11" t="s">
        <v>30</v>
      </c>
      <c r="I8" s="11" t="s">
        <v>25</v>
      </c>
      <c r="J8" s="10" t="s">
        <v>23</v>
      </c>
      <c r="K8" s="20"/>
      <c r="L8" s="11">
        <v>1</v>
      </c>
      <c r="M8" s="11">
        <v>1</v>
      </c>
      <c r="N8" s="10">
        <v>30</v>
      </c>
      <c r="O8" s="11"/>
      <c r="P8" s="11"/>
      <c r="Q8" s="12">
        <f aca="true" t="shared" si="0" ref="Q8:Q39">Q7+$R$7</f>
        <v>0.4597222222222222</v>
      </c>
      <c r="S8" s="12"/>
    </row>
    <row r="9" spans="1:19" ht="12.75">
      <c r="A9" s="10">
        <v>3</v>
      </c>
      <c r="B9" s="11" t="s">
        <v>52</v>
      </c>
      <c r="C9" s="57">
        <v>3</v>
      </c>
      <c r="D9" s="10" t="s">
        <v>47</v>
      </c>
      <c r="E9" s="10">
        <v>1999</v>
      </c>
      <c r="F9" s="10" t="s">
        <v>34</v>
      </c>
      <c r="G9" s="19" t="s">
        <v>23</v>
      </c>
      <c r="H9" s="11" t="s">
        <v>24</v>
      </c>
      <c r="I9" s="11" t="s">
        <v>25</v>
      </c>
      <c r="J9" s="10" t="s">
        <v>23</v>
      </c>
      <c r="K9" s="20" t="s">
        <v>26</v>
      </c>
      <c r="L9" s="11">
        <v>5</v>
      </c>
      <c r="M9" s="11">
        <v>1</v>
      </c>
      <c r="N9" s="10">
        <v>30</v>
      </c>
      <c r="O9" s="11"/>
      <c r="P9" s="11"/>
      <c r="Q9" s="12">
        <f t="shared" si="0"/>
        <v>0.4611111111111111</v>
      </c>
      <c r="S9" s="12"/>
    </row>
    <row r="10" spans="1:19" ht="12.75">
      <c r="A10" s="10">
        <v>4</v>
      </c>
      <c r="B10" s="11" t="s">
        <v>59</v>
      </c>
      <c r="C10" s="57">
        <v>4</v>
      </c>
      <c r="D10" s="10" t="s">
        <v>47</v>
      </c>
      <c r="E10" s="10">
        <v>1992</v>
      </c>
      <c r="F10" s="10" t="s">
        <v>34</v>
      </c>
      <c r="G10" s="19" t="s">
        <v>23</v>
      </c>
      <c r="H10" s="11" t="s">
        <v>24</v>
      </c>
      <c r="I10" s="11" t="s">
        <v>25</v>
      </c>
      <c r="J10" s="10" t="s">
        <v>23</v>
      </c>
      <c r="K10" s="20"/>
      <c r="L10" s="11">
        <v>2</v>
      </c>
      <c r="M10" s="11">
        <v>1</v>
      </c>
      <c r="N10" s="10">
        <v>30</v>
      </c>
      <c r="O10" s="11"/>
      <c r="P10" s="11"/>
      <c r="Q10" s="12">
        <f t="shared" si="0"/>
        <v>0.46249999999999997</v>
      </c>
      <c r="S10" s="12"/>
    </row>
    <row r="11" spans="1:19" ht="12.75">
      <c r="A11" s="10">
        <v>5</v>
      </c>
      <c r="B11" s="11" t="s">
        <v>66</v>
      </c>
      <c r="C11" s="57">
        <v>5</v>
      </c>
      <c r="D11" s="10" t="s">
        <v>47</v>
      </c>
      <c r="E11" s="10">
        <v>1992</v>
      </c>
      <c r="F11" s="10" t="s">
        <v>34</v>
      </c>
      <c r="G11" s="19" t="s">
        <v>23</v>
      </c>
      <c r="H11" s="11" t="s">
        <v>24</v>
      </c>
      <c r="I11" s="11" t="s">
        <v>25</v>
      </c>
      <c r="J11" s="10" t="s">
        <v>23</v>
      </c>
      <c r="K11" s="20"/>
      <c r="L11" s="11">
        <v>3</v>
      </c>
      <c r="M11" s="11">
        <v>1</v>
      </c>
      <c r="N11" s="10">
        <v>30</v>
      </c>
      <c r="O11" s="11"/>
      <c r="P11" s="11"/>
      <c r="Q11" s="12">
        <f t="shared" si="0"/>
        <v>0.46388888888888885</v>
      </c>
      <c r="S11" s="12"/>
    </row>
    <row r="12" spans="1:19" ht="12.75">
      <c r="A12" s="10">
        <v>6</v>
      </c>
      <c r="B12" s="11" t="s">
        <v>72</v>
      </c>
      <c r="C12" s="57">
        <v>6</v>
      </c>
      <c r="D12" s="10" t="s">
        <v>47</v>
      </c>
      <c r="E12" s="10">
        <v>1985</v>
      </c>
      <c r="F12" s="10" t="s">
        <v>34</v>
      </c>
      <c r="G12" s="19" t="s">
        <v>23</v>
      </c>
      <c r="H12" s="11" t="s">
        <v>69</v>
      </c>
      <c r="I12" s="11" t="s">
        <v>25</v>
      </c>
      <c r="J12" s="10" t="s">
        <v>23</v>
      </c>
      <c r="K12" s="20"/>
      <c r="L12" s="11">
        <v>3</v>
      </c>
      <c r="M12" s="11">
        <v>1</v>
      </c>
      <c r="N12" s="10">
        <v>30</v>
      </c>
      <c r="O12" s="11"/>
      <c r="P12" s="11"/>
      <c r="Q12" s="12">
        <f t="shared" si="0"/>
        <v>0.46527777777777773</v>
      </c>
      <c r="S12" s="12"/>
    </row>
    <row r="13" spans="1:19" ht="12.75">
      <c r="A13" s="10">
        <v>7</v>
      </c>
      <c r="B13" s="11" t="s">
        <v>80</v>
      </c>
      <c r="C13" s="57">
        <v>7</v>
      </c>
      <c r="D13" s="10" t="s">
        <v>47</v>
      </c>
      <c r="E13" s="10">
        <v>1994</v>
      </c>
      <c r="F13" s="10" t="s">
        <v>34</v>
      </c>
      <c r="G13" s="19" t="s">
        <v>23</v>
      </c>
      <c r="H13" s="11" t="s">
        <v>24</v>
      </c>
      <c r="I13" s="11" t="s">
        <v>25</v>
      </c>
      <c r="J13" s="10" t="s">
        <v>23</v>
      </c>
      <c r="K13" s="20"/>
      <c r="L13" s="11">
        <v>4</v>
      </c>
      <c r="M13" s="11">
        <v>1</v>
      </c>
      <c r="N13" s="10">
        <v>30</v>
      </c>
      <c r="O13" s="11"/>
      <c r="P13" s="11"/>
      <c r="Q13" s="12">
        <f t="shared" si="0"/>
        <v>0.4666666666666666</v>
      </c>
      <c r="S13" s="12"/>
    </row>
    <row r="14" spans="1:19" ht="12.75">
      <c r="A14" s="10">
        <v>8</v>
      </c>
      <c r="B14" s="11" t="s">
        <v>86</v>
      </c>
      <c r="C14" s="57">
        <v>8</v>
      </c>
      <c r="D14" s="10" t="s">
        <v>47</v>
      </c>
      <c r="E14" s="10">
        <v>1998</v>
      </c>
      <c r="F14" s="10" t="s">
        <v>34</v>
      </c>
      <c r="G14" s="19" t="s">
        <v>23</v>
      </c>
      <c r="H14" s="11" t="s">
        <v>37</v>
      </c>
      <c r="I14" s="11" t="s">
        <v>25</v>
      </c>
      <c r="J14" s="10" t="s">
        <v>23</v>
      </c>
      <c r="K14" s="20" t="s">
        <v>26</v>
      </c>
      <c r="L14" s="11">
        <v>2</v>
      </c>
      <c r="M14" s="11">
        <v>1</v>
      </c>
      <c r="N14" s="10">
        <v>30</v>
      </c>
      <c r="O14" s="11"/>
      <c r="P14" s="11"/>
      <c r="Q14" s="12">
        <f t="shared" si="0"/>
        <v>0.4680555555555555</v>
      </c>
      <c r="S14" s="12"/>
    </row>
    <row r="15" spans="1:19" ht="12.75">
      <c r="A15" s="10">
        <v>9</v>
      </c>
      <c r="B15" s="11" t="s">
        <v>42</v>
      </c>
      <c r="C15" s="57">
        <v>9</v>
      </c>
      <c r="D15" s="10" t="s">
        <v>21</v>
      </c>
      <c r="E15" s="10">
        <v>1999</v>
      </c>
      <c r="F15" s="10" t="s">
        <v>34</v>
      </c>
      <c r="G15" s="19" t="s">
        <v>23</v>
      </c>
      <c r="H15" s="11" t="s">
        <v>37</v>
      </c>
      <c r="I15" s="11" t="s">
        <v>25</v>
      </c>
      <c r="J15" s="10" t="s">
        <v>23</v>
      </c>
      <c r="K15" s="20" t="s">
        <v>26</v>
      </c>
      <c r="L15" s="11">
        <v>3</v>
      </c>
      <c r="M15" s="11">
        <v>1</v>
      </c>
      <c r="N15" s="10">
        <v>10</v>
      </c>
      <c r="O15" s="11"/>
      <c r="P15" s="11"/>
      <c r="Q15" s="12">
        <f t="shared" si="0"/>
        <v>0.4694444444444444</v>
      </c>
      <c r="S15" s="12"/>
    </row>
    <row r="16" spans="1:19" ht="12.75">
      <c r="A16" s="10">
        <v>10</v>
      </c>
      <c r="B16" s="11" t="s">
        <v>44</v>
      </c>
      <c r="C16" s="57">
        <v>10</v>
      </c>
      <c r="D16" s="10" t="s">
        <v>21</v>
      </c>
      <c r="E16" s="10">
        <v>1994</v>
      </c>
      <c r="F16" s="10" t="s">
        <v>34</v>
      </c>
      <c r="G16" s="19" t="s">
        <v>23</v>
      </c>
      <c r="H16" s="11" t="s">
        <v>45</v>
      </c>
      <c r="I16" s="11" t="s">
        <v>25</v>
      </c>
      <c r="J16" s="10" t="s">
        <v>23</v>
      </c>
      <c r="K16" s="20"/>
      <c r="L16" s="11">
        <v>2</v>
      </c>
      <c r="M16" s="11">
        <v>1</v>
      </c>
      <c r="N16" s="10">
        <v>10</v>
      </c>
      <c r="O16" s="11"/>
      <c r="P16" s="11"/>
      <c r="Q16" s="12">
        <f t="shared" si="0"/>
        <v>0.47083333333333327</v>
      </c>
      <c r="S16" s="12"/>
    </row>
    <row r="17" spans="1:19" ht="12.75">
      <c r="A17" s="10">
        <v>11</v>
      </c>
      <c r="B17" s="11" t="s">
        <v>49</v>
      </c>
      <c r="C17" s="57">
        <v>11</v>
      </c>
      <c r="D17" s="10" t="s">
        <v>21</v>
      </c>
      <c r="E17" s="10">
        <v>2000</v>
      </c>
      <c r="F17" s="10" t="s">
        <v>34</v>
      </c>
      <c r="G17" s="19" t="s">
        <v>23</v>
      </c>
      <c r="H17" s="11" t="s">
        <v>35</v>
      </c>
      <c r="I17" s="11" t="s">
        <v>25</v>
      </c>
      <c r="J17" s="10" t="s">
        <v>23</v>
      </c>
      <c r="K17" s="20" t="s">
        <v>26</v>
      </c>
      <c r="L17" s="11">
        <v>1</v>
      </c>
      <c r="M17" s="11">
        <v>1</v>
      </c>
      <c r="N17" s="10">
        <v>10</v>
      </c>
      <c r="O17" s="11"/>
      <c r="P17" s="11"/>
      <c r="Q17" s="12">
        <f t="shared" si="0"/>
        <v>0.47222222222222215</v>
      </c>
      <c r="S17" s="12"/>
    </row>
    <row r="18" spans="1:19" ht="12.75">
      <c r="A18" s="10">
        <v>12</v>
      </c>
      <c r="B18" s="11" t="s">
        <v>60</v>
      </c>
      <c r="C18" s="57">
        <v>12</v>
      </c>
      <c r="D18" s="10" t="s">
        <v>21</v>
      </c>
      <c r="E18" s="10">
        <v>1998</v>
      </c>
      <c r="F18" s="10" t="s">
        <v>34</v>
      </c>
      <c r="G18" s="19" t="s">
        <v>23</v>
      </c>
      <c r="H18" s="11" t="s">
        <v>61</v>
      </c>
      <c r="I18" s="11" t="s">
        <v>25</v>
      </c>
      <c r="J18" s="10" t="s">
        <v>23</v>
      </c>
      <c r="K18" s="20" t="s">
        <v>26</v>
      </c>
      <c r="L18" s="11">
        <v>2</v>
      </c>
      <c r="M18" s="11">
        <v>1</v>
      </c>
      <c r="N18" s="10">
        <v>10</v>
      </c>
      <c r="O18" s="11"/>
      <c r="P18" s="11"/>
      <c r="Q18" s="12">
        <f t="shared" si="0"/>
        <v>0.47361111111111104</v>
      </c>
      <c r="S18" s="12"/>
    </row>
    <row r="19" spans="1:19" ht="12.75">
      <c r="A19" s="10">
        <v>13</v>
      </c>
      <c r="B19" s="11" t="s">
        <v>64</v>
      </c>
      <c r="C19" s="57">
        <v>13</v>
      </c>
      <c r="D19" s="10" t="s">
        <v>21</v>
      </c>
      <c r="E19" s="10">
        <v>1998</v>
      </c>
      <c r="F19" s="10" t="s">
        <v>34</v>
      </c>
      <c r="G19" s="19" t="s">
        <v>23</v>
      </c>
      <c r="H19" s="11" t="s">
        <v>61</v>
      </c>
      <c r="I19" s="11" t="s">
        <v>25</v>
      </c>
      <c r="J19" s="10" t="s">
        <v>23</v>
      </c>
      <c r="K19" s="20" t="s">
        <v>26</v>
      </c>
      <c r="L19" s="11">
        <v>1</v>
      </c>
      <c r="M19" s="11">
        <v>1</v>
      </c>
      <c r="N19" s="10">
        <v>10</v>
      </c>
      <c r="O19" s="11"/>
      <c r="P19" s="11"/>
      <c r="Q19" s="12">
        <f t="shared" si="0"/>
        <v>0.4749999999999999</v>
      </c>
      <c r="S19" s="12"/>
    </row>
    <row r="20" spans="1:19" ht="12.75">
      <c r="A20" s="10">
        <v>14</v>
      </c>
      <c r="B20" s="11" t="s">
        <v>68</v>
      </c>
      <c r="C20" s="57">
        <v>14</v>
      </c>
      <c r="D20" s="10" t="s">
        <v>21</v>
      </c>
      <c r="E20" s="10">
        <v>1990</v>
      </c>
      <c r="F20" s="10" t="s">
        <v>34</v>
      </c>
      <c r="G20" s="19" t="s">
        <v>23</v>
      </c>
      <c r="H20" s="11" t="s">
        <v>69</v>
      </c>
      <c r="I20" s="11" t="s">
        <v>25</v>
      </c>
      <c r="J20" s="10" t="s">
        <v>23</v>
      </c>
      <c r="K20" s="20"/>
      <c r="L20" s="11">
        <v>1</v>
      </c>
      <c r="M20" s="11">
        <v>1</v>
      </c>
      <c r="N20" s="10">
        <v>10</v>
      </c>
      <c r="O20" s="11"/>
      <c r="P20" s="11"/>
      <c r="Q20" s="12">
        <f t="shared" si="0"/>
        <v>0.4763888888888888</v>
      </c>
      <c r="S20" s="12"/>
    </row>
    <row r="21" spans="1:19" ht="12.75">
      <c r="A21" s="10">
        <v>15</v>
      </c>
      <c r="B21" s="11" t="s">
        <v>81</v>
      </c>
      <c r="C21" s="57">
        <v>15</v>
      </c>
      <c r="D21" s="10" t="s">
        <v>21</v>
      </c>
      <c r="E21" s="10">
        <v>1980</v>
      </c>
      <c r="F21" s="10" t="s">
        <v>34</v>
      </c>
      <c r="G21" s="19" t="s">
        <v>23</v>
      </c>
      <c r="H21" s="11" t="s">
        <v>77</v>
      </c>
      <c r="I21" s="11" t="s">
        <v>25</v>
      </c>
      <c r="J21" s="10" t="s">
        <v>23</v>
      </c>
      <c r="K21" s="20"/>
      <c r="L21" s="11">
        <v>5</v>
      </c>
      <c r="M21" s="11">
        <v>1</v>
      </c>
      <c r="N21" s="10">
        <v>10</v>
      </c>
      <c r="O21" s="11"/>
      <c r="P21" s="11"/>
      <c r="Q21" s="12">
        <f t="shared" si="0"/>
        <v>0.4777777777777777</v>
      </c>
      <c r="S21" s="12"/>
    </row>
    <row r="22" spans="1:19" ht="12.75">
      <c r="A22" s="10">
        <v>16</v>
      </c>
      <c r="B22" s="11" t="s">
        <v>87</v>
      </c>
      <c r="C22" s="57">
        <v>16</v>
      </c>
      <c r="D22" s="10" t="s">
        <v>21</v>
      </c>
      <c r="E22" s="10">
        <v>1995</v>
      </c>
      <c r="F22" s="10" t="s">
        <v>34</v>
      </c>
      <c r="G22" s="19" t="s">
        <v>23</v>
      </c>
      <c r="H22" s="11" t="s">
        <v>24</v>
      </c>
      <c r="I22" s="11" t="s">
        <v>25</v>
      </c>
      <c r="J22" s="10" t="s">
        <v>23</v>
      </c>
      <c r="K22" s="20"/>
      <c r="L22" s="11">
        <v>8</v>
      </c>
      <c r="M22" s="11">
        <v>1</v>
      </c>
      <c r="N22" s="10">
        <v>10</v>
      </c>
      <c r="O22" s="11"/>
      <c r="P22" s="11"/>
      <c r="Q22" s="12">
        <f t="shared" si="0"/>
        <v>0.4791666666666666</v>
      </c>
      <c r="S22" s="12"/>
    </row>
    <row r="23" spans="1:19" ht="12.75">
      <c r="A23" s="10">
        <v>17</v>
      </c>
      <c r="B23" s="11" t="s">
        <v>89</v>
      </c>
      <c r="C23" s="57">
        <v>17</v>
      </c>
      <c r="D23" s="10" t="s">
        <v>21</v>
      </c>
      <c r="E23" s="10">
        <v>1995</v>
      </c>
      <c r="F23" s="10" t="s">
        <v>34</v>
      </c>
      <c r="G23" s="19" t="s">
        <v>23</v>
      </c>
      <c r="H23" s="11" t="s">
        <v>24</v>
      </c>
      <c r="I23" s="11" t="s">
        <v>25</v>
      </c>
      <c r="J23" s="10" t="s">
        <v>23</v>
      </c>
      <c r="K23" s="20"/>
      <c r="L23" s="11">
        <v>7</v>
      </c>
      <c r="M23" s="11">
        <v>1</v>
      </c>
      <c r="N23" s="10">
        <v>10</v>
      </c>
      <c r="O23" s="11"/>
      <c r="P23" s="11"/>
      <c r="Q23" s="12">
        <f t="shared" si="0"/>
        <v>0.48055555555555546</v>
      </c>
      <c r="S23" s="12"/>
    </row>
    <row r="24" spans="1:19" ht="12.75">
      <c r="A24" s="10">
        <v>18</v>
      </c>
      <c r="B24" s="11" t="s">
        <v>91</v>
      </c>
      <c r="C24" s="57">
        <v>18</v>
      </c>
      <c r="D24" s="10" t="s">
        <v>47</v>
      </c>
      <c r="E24" s="10">
        <v>1989</v>
      </c>
      <c r="F24" s="10" t="s">
        <v>34</v>
      </c>
      <c r="G24" s="19" t="s">
        <v>23</v>
      </c>
      <c r="H24" s="11" t="s">
        <v>45</v>
      </c>
      <c r="I24" s="11" t="s">
        <v>25</v>
      </c>
      <c r="J24" s="10" t="s">
        <v>23</v>
      </c>
      <c r="K24" s="20"/>
      <c r="L24" s="11">
        <v>1</v>
      </c>
      <c r="M24" s="11">
        <v>1</v>
      </c>
      <c r="N24" s="10">
        <v>10</v>
      </c>
      <c r="O24" s="11"/>
      <c r="P24" s="11"/>
      <c r="Q24" s="12">
        <f t="shared" si="0"/>
        <v>0.48194444444444434</v>
      </c>
      <c r="S24" s="12"/>
    </row>
    <row r="25" spans="1:19" ht="12.75">
      <c r="A25" s="10">
        <v>19</v>
      </c>
      <c r="B25" s="11" t="s">
        <v>92</v>
      </c>
      <c r="C25" s="57">
        <v>19</v>
      </c>
      <c r="D25" s="10" t="s">
        <v>21</v>
      </c>
      <c r="E25" s="10">
        <v>1996</v>
      </c>
      <c r="F25" s="10" t="s">
        <v>34</v>
      </c>
      <c r="G25" s="19" t="s">
        <v>23</v>
      </c>
      <c r="H25" s="11" t="s">
        <v>24</v>
      </c>
      <c r="I25" s="11" t="s">
        <v>25</v>
      </c>
      <c r="J25" s="10" t="s">
        <v>23</v>
      </c>
      <c r="K25" s="20"/>
      <c r="L25" s="11">
        <v>6</v>
      </c>
      <c r="M25" s="11">
        <v>1</v>
      </c>
      <c r="N25" s="10">
        <v>10</v>
      </c>
      <c r="O25" s="11"/>
      <c r="P25" s="11"/>
      <c r="Q25" s="12">
        <f t="shared" si="0"/>
        <v>0.4833333333333332</v>
      </c>
      <c r="S25" s="12"/>
    </row>
    <row r="26" spans="1:19" ht="12.75">
      <c r="A26" s="10">
        <v>20</v>
      </c>
      <c r="B26" s="11" t="s">
        <v>93</v>
      </c>
      <c r="C26" s="57">
        <v>20</v>
      </c>
      <c r="D26" s="10" t="s">
        <v>21</v>
      </c>
      <c r="E26" s="10">
        <v>1999</v>
      </c>
      <c r="F26" s="10" t="s">
        <v>34</v>
      </c>
      <c r="G26" s="19" t="s">
        <v>23</v>
      </c>
      <c r="H26" s="11" t="s">
        <v>30</v>
      </c>
      <c r="I26" s="11" t="s">
        <v>25</v>
      </c>
      <c r="J26" s="10" t="s">
        <v>23</v>
      </c>
      <c r="K26" s="20" t="s">
        <v>26</v>
      </c>
      <c r="L26" s="11">
        <v>2</v>
      </c>
      <c r="M26" s="11">
        <v>1</v>
      </c>
      <c r="N26" s="10">
        <v>10</v>
      </c>
      <c r="O26" s="11"/>
      <c r="P26" s="11"/>
      <c r="Q26" s="12">
        <f t="shared" si="0"/>
        <v>0.4847222222222221</v>
      </c>
      <c r="S26" s="12"/>
    </row>
    <row r="27" spans="1:19" ht="12.75">
      <c r="A27" s="10">
        <v>21</v>
      </c>
      <c r="B27" s="11" t="s">
        <v>95</v>
      </c>
      <c r="C27" s="57">
        <v>21</v>
      </c>
      <c r="D27" s="10" t="s">
        <v>21</v>
      </c>
      <c r="E27" s="10">
        <v>1998</v>
      </c>
      <c r="F27" s="10" t="s">
        <v>34</v>
      </c>
      <c r="G27" s="19" t="s">
        <v>23</v>
      </c>
      <c r="H27" s="11" t="s">
        <v>37</v>
      </c>
      <c r="I27" s="11" t="s">
        <v>25</v>
      </c>
      <c r="J27" s="10" t="s">
        <v>23</v>
      </c>
      <c r="K27" s="20" t="s">
        <v>26</v>
      </c>
      <c r="L27" s="11">
        <v>1</v>
      </c>
      <c r="M27" s="11">
        <v>1</v>
      </c>
      <c r="N27" s="10">
        <v>10</v>
      </c>
      <c r="O27" s="11"/>
      <c r="P27" s="11"/>
      <c r="Q27" s="12">
        <f t="shared" si="0"/>
        <v>0.486111111111111</v>
      </c>
      <c r="S27" s="12"/>
    </row>
    <row r="28" spans="1:19" ht="12.75">
      <c r="A28" s="10">
        <v>22</v>
      </c>
      <c r="B28" s="11" t="s">
        <v>67</v>
      </c>
      <c r="C28" s="57">
        <v>22</v>
      </c>
      <c r="D28" s="10" t="s">
        <v>28</v>
      </c>
      <c r="E28" s="10">
        <v>1999</v>
      </c>
      <c r="F28" s="10" t="s">
        <v>34</v>
      </c>
      <c r="G28" s="19" t="s">
        <v>23</v>
      </c>
      <c r="H28" s="11" t="s">
        <v>61</v>
      </c>
      <c r="I28" s="11" t="s">
        <v>25</v>
      </c>
      <c r="J28" s="10" t="s">
        <v>23</v>
      </c>
      <c r="K28" s="20" t="s">
        <v>26</v>
      </c>
      <c r="L28" s="11">
        <v>3</v>
      </c>
      <c r="M28" s="11">
        <v>1</v>
      </c>
      <c r="N28" s="10">
        <v>3</v>
      </c>
      <c r="O28" s="11"/>
      <c r="P28" s="11"/>
      <c r="Q28" s="12">
        <f t="shared" si="0"/>
        <v>0.4874999999999999</v>
      </c>
      <c r="S28" s="12"/>
    </row>
    <row r="29" spans="1:19" ht="12.75">
      <c r="A29" s="10">
        <v>23</v>
      </c>
      <c r="B29" s="11" t="s">
        <v>76</v>
      </c>
      <c r="C29" s="57">
        <v>23</v>
      </c>
      <c r="D29" s="10" t="s">
        <v>21</v>
      </c>
      <c r="E29" s="10">
        <v>1996</v>
      </c>
      <c r="F29" s="10" t="s">
        <v>34</v>
      </c>
      <c r="G29" s="19" t="s">
        <v>23</v>
      </c>
      <c r="H29" s="11" t="s">
        <v>77</v>
      </c>
      <c r="I29" s="11" t="s">
        <v>25</v>
      </c>
      <c r="J29" s="10" t="s">
        <v>23</v>
      </c>
      <c r="K29" s="20"/>
      <c r="L29" s="11">
        <v>4</v>
      </c>
      <c r="M29" s="11">
        <v>1</v>
      </c>
      <c r="N29" s="10">
        <v>3</v>
      </c>
      <c r="O29" s="11"/>
      <c r="P29" s="11"/>
      <c r="Q29" s="12">
        <f t="shared" si="0"/>
        <v>0.48888888888888876</v>
      </c>
      <c r="S29" s="12"/>
    </row>
    <row r="30" spans="1:19" ht="12.75">
      <c r="A30" s="10">
        <v>24</v>
      </c>
      <c r="B30" s="11" t="s">
        <v>48</v>
      </c>
      <c r="C30" s="53">
        <v>24</v>
      </c>
      <c r="D30" s="10" t="s">
        <v>28</v>
      </c>
      <c r="E30" s="10">
        <v>2000</v>
      </c>
      <c r="F30" s="10" t="s">
        <v>34</v>
      </c>
      <c r="G30" s="20" t="s">
        <v>26</v>
      </c>
      <c r="H30" s="11" t="s">
        <v>35</v>
      </c>
      <c r="I30" s="11" t="s">
        <v>25</v>
      </c>
      <c r="J30" s="54" t="s">
        <v>26</v>
      </c>
      <c r="K30" s="20" t="s">
        <v>26</v>
      </c>
      <c r="L30" s="11">
        <v>3</v>
      </c>
      <c r="M30" s="11">
        <v>1</v>
      </c>
      <c r="N30" s="10">
        <v>3</v>
      </c>
      <c r="O30" s="11"/>
      <c r="P30" s="11"/>
      <c r="Q30" s="12">
        <f t="shared" si="0"/>
        <v>0.49027777777777765</v>
      </c>
      <c r="S30" s="12"/>
    </row>
    <row r="31" spans="1:19" ht="12.75">
      <c r="A31" s="10">
        <v>25</v>
      </c>
      <c r="B31" s="11" t="s">
        <v>73</v>
      </c>
      <c r="C31" s="53">
        <v>25</v>
      </c>
      <c r="D31" s="10" t="s">
        <v>28</v>
      </c>
      <c r="E31" s="10">
        <v>2000</v>
      </c>
      <c r="F31" s="10" t="s">
        <v>34</v>
      </c>
      <c r="G31" s="20" t="s">
        <v>26</v>
      </c>
      <c r="H31" s="11" t="s">
        <v>55</v>
      </c>
      <c r="I31" s="11" t="s">
        <v>25</v>
      </c>
      <c r="J31" s="54" t="s">
        <v>26</v>
      </c>
      <c r="K31" s="20" t="s">
        <v>26</v>
      </c>
      <c r="L31" s="11">
        <v>17</v>
      </c>
      <c r="M31" s="11">
        <v>1</v>
      </c>
      <c r="N31" s="10">
        <v>3</v>
      </c>
      <c r="O31" s="11"/>
      <c r="P31" s="11"/>
      <c r="Q31" s="12">
        <f t="shared" si="0"/>
        <v>0.49166666666666653</v>
      </c>
      <c r="S31" s="12"/>
    </row>
    <row r="32" spans="1:19" ht="12.75">
      <c r="A32" s="10">
        <v>26</v>
      </c>
      <c r="B32" s="11" t="s">
        <v>56</v>
      </c>
      <c r="C32" s="53">
        <v>26</v>
      </c>
      <c r="D32" s="10" t="s">
        <v>33</v>
      </c>
      <c r="E32" s="10">
        <v>2000</v>
      </c>
      <c r="F32" s="10" t="s">
        <v>34</v>
      </c>
      <c r="G32" s="20" t="s">
        <v>26</v>
      </c>
      <c r="H32" s="11" t="s">
        <v>55</v>
      </c>
      <c r="I32" s="11" t="s">
        <v>25</v>
      </c>
      <c r="J32" s="54" t="s">
        <v>26</v>
      </c>
      <c r="K32" s="20" t="s">
        <v>26</v>
      </c>
      <c r="L32" s="11">
        <v>15</v>
      </c>
      <c r="M32" s="11">
        <v>1</v>
      </c>
      <c r="N32" s="10">
        <v>1</v>
      </c>
      <c r="O32" s="11"/>
      <c r="P32" s="11"/>
      <c r="Q32" s="12">
        <f t="shared" si="0"/>
        <v>0.4930555555555554</v>
      </c>
      <c r="S32" s="12"/>
    </row>
    <row r="33" spans="1:19" ht="12.75">
      <c r="A33" s="10">
        <v>27</v>
      </c>
      <c r="B33" s="11" t="s">
        <v>62</v>
      </c>
      <c r="C33" s="53">
        <v>27</v>
      </c>
      <c r="D33" s="10" t="s">
        <v>33</v>
      </c>
      <c r="E33" s="10">
        <v>2000</v>
      </c>
      <c r="F33" s="10" t="s">
        <v>34</v>
      </c>
      <c r="G33" s="20" t="s">
        <v>26</v>
      </c>
      <c r="H33" s="11" t="s">
        <v>55</v>
      </c>
      <c r="I33" s="11" t="s">
        <v>25</v>
      </c>
      <c r="J33" s="54" t="s">
        <v>26</v>
      </c>
      <c r="K33" s="20" t="s">
        <v>26</v>
      </c>
      <c r="L33" s="11">
        <v>16</v>
      </c>
      <c r="M33" s="11">
        <v>1</v>
      </c>
      <c r="N33" s="10">
        <v>1</v>
      </c>
      <c r="O33" s="11"/>
      <c r="P33" s="11"/>
      <c r="Q33" s="12">
        <f t="shared" si="0"/>
        <v>0.4944444444444443</v>
      </c>
      <c r="S33" s="12"/>
    </row>
    <row r="34" spans="1:19" ht="12.75">
      <c r="A34" s="10">
        <v>28</v>
      </c>
      <c r="B34" s="11" t="s">
        <v>70</v>
      </c>
      <c r="C34" s="53">
        <v>28</v>
      </c>
      <c r="D34" s="10" t="s">
        <v>33</v>
      </c>
      <c r="E34" s="10">
        <v>1999</v>
      </c>
      <c r="F34" s="10" t="s">
        <v>34</v>
      </c>
      <c r="G34" s="20" t="s">
        <v>26</v>
      </c>
      <c r="H34" s="11" t="s">
        <v>71</v>
      </c>
      <c r="I34" s="11" t="s">
        <v>25</v>
      </c>
      <c r="J34" s="54" t="s">
        <v>26</v>
      </c>
      <c r="K34" s="20" t="s">
        <v>26</v>
      </c>
      <c r="L34" s="11">
        <v>2</v>
      </c>
      <c r="M34" s="11">
        <v>1</v>
      </c>
      <c r="N34" s="10">
        <v>1</v>
      </c>
      <c r="O34" s="11"/>
      <c r="P34" s="11"/>
      <c r="Q34" s="12">
        <f t="shared" si="0"/>
        <v>0.4958333333333332</v>
      </c>
      <c r="S34" s="12"/>
    </row>
    <row r="35" spans="1:19" ht="12.75">
      <c r="A35" s="10">
        <v>29</v>
      </c>
      <c r="B35" s="11" t="s">
        <v>65</v>
      </c>
      <c r="C35" s="53">
        <v>29</v>
      </c>
      <c r="D35" s="10" t="s">
        <v>28</v>
      </c>
      <c r="E35" s="10">
        <v>2001</v>
      </c>
      <c r="F35" s="10" t="s">
        <v>34</v>
      </c>
      <c r="G35" s="21" t="s">
        <v>31</v>
      </c>
      <c r="H35" s="11" t="s">
        <v>55</v>
      </c>
      <c r="I35" s="11" t="s">
        <v>25</v>
      </c>
      <c r="J35" s="55" t="s">
        <v>31</v>
      </c>
      <c r="K35" s="21" t="s">
        <v>31</v>
      </c>
      <c r="L35" s="11">
        <v>18</v>
      </c>
      <c r="M35" s="11">
        <v>1</v>
      </c>
      <c r="N35" s="10">
        <v>3</v>
      </c>
      <c r="O35" s="11"/>
      <c r="P35" s="11"/>
      <c r="Q35" s="12">
        <f t="shared" si="0"/>
        <v>0.49722222222222207</v>
      </c>
      <c r="S35" s="12"/>
    </row>
    <row r="36" spans="1:19" ht="12.75">
      <c r="A36" s="10">
        <v>30</v>
      </c>
      <c r="B36" s="11" t="s">
        <v>79</v>
      </c>
      <c r="C36" s="53">
        <v>30</v>
      </c>
      <c r="D36" s="10" t="s">
        <v>28</v>
      </c>
      <c r="E36" s="10">
        <v>2003</v>
      </c>
      <c r="F36" s="10" t="s">
        <v>34</v>
      </c>
      <c r="G36" s="21" t="s">
        <v>31</v>
      </c>
      <c r="H36" s="11" t="s">
        <v>39</v>
      </c>
      <c r="I36" s="11" t="s">
        <v>40</v>
      </c>
      <c r="J36" s="55" t="s">
        <v>31</v>
      </c>
      <c r="K36" s="21" t="s">
        <v>31</v>
      </c>
      <c r="L36" s="11">
        <v>3</v>
      </c>
      <c r="M36" s="11">
        <v>1</v>
      </c>
      <c r="N36" s="10">
        <v>3</v>
      </c>
      <c r="O36" s="11"/>
      <c r="P36" s="11"/>
      <c r="Q36" s="12">
        <f t="shared" si="0"/>
        <v>0.49861111111111095</v>
      </c>
      <c r="S36" s="12"/>
    </row>
    <row r="37" spans="1:19" ht="12.75">
      <c r="A37" s="10">
        <v>31</v>
      </c>
      <c r="B37" s="11" t="s">
        <v>96</v>
      </c>
      <c r="C37" s="53">
        <v>31</v>
      </c>
      <c r="D37" s="10" t="s">
        <v>28</v>
      </c>
      <c r="E37" s="10">
        <v>2001</v>
      </c>
      <c r="F37" s="10" t="s">
        <v>34</v>
      </c>
      <c r="G37" s="21" t="s">
        <v>31</v>
      </c>
      <c r="H37" s="11" t="s">
        <v>35</v>
      </c>
      <c r="I37" s="11" t="s">
        <v>25</v>
      </c>
      <c r="J37" s="55" t="s">
        <v>31</v>
      </c>
      <c r="K37" s="21" t="s">
        <v>31</v>
      </c>
      <c r="L37" s="11">
        <v>4</v>
      </c>
      <c r="M37" s="11">
        <v>1</v>
      </c>
      <c r="N37" s="10">
        <v>3</v>
      </c>
      <c r="O37" s="11"/>
      <c r="P37" s="11"/>
      <c r="Q37" s="12">
        <f t="shared" si="0"/>
        <v>0.49999999999999983</v>
      </c>
      <c r="S37" s="12"/>
    </row>
    <row r="38" spans="1:19" ht="12.75">
      <c r="A38" s="10">
        <v>32</v>
      </c>
      <c r="B38" s="11" t="s">
        <v>97</v>
      </c>
      <c r="C38" s="53">
        <v>32</v>
      </c>
      <c r="D38" s="10" t="s">
        <v>28</v>
      </c>
      <c r="E38" s="10">
        <v>2002</v>
      </c>
      <c r="F38" s="10" t="s">
        <v>34</v>
      </c>
      <c r="G38" s="21" t="s">
        <v>31</v>
      </c>
      <c r="H38" s="11" t="s">
        <v>35</v>
      </c>
      <c r="I38" s="11" t="s">
        <v>25</v>
      </c>
      <c r="J38" s="55" t="s">
        <v>31</v>
      </c>
      <c r="K38" s="21" t="s">
        <v>31</v>
      </c>
      <c r="L38" s="11">
        <v>5</v>
      </c>
      <c r="M38" s="11">
        <v>1</v>
      </c>
      <c r="N38" s="10">
        <v>3</v>
      </c>
      <c r="O38" s="11"/>
      <c r="P38" s="11"/>
      <c r="Q38" s="12">
        <f t="shared" si="0"/>
        <v>0.5013888888888888</v>
      </c>
      <c r="S38" s="12"/>
    </row>
    <row r="39" spans="1:19" ht="12.75">
      <c r="A39" s="10">
        <v>33</v>
      </c>
      <c r="B39" s="11" t="s">
        <v>32</v>
      </c>
      <c r="C39" s="53">
        <v>33</v>
      </c>
      <c r="D39" s="10" t="s">
        <v>33</v>
      </c>
      <c r="E39" s="10">
        <v>2001</v>
      </c>
      <c r="F39" s="10" t="s">
        <v>34</v>
      </c>
      <c r="G39" s="21" t="s">
        <v>31</v>
      </c>
      <c r="H39" s="11" t="s">
        <v>35</v>
      </c>
      <c r="I39" s="11" t="s">
        <v>25</v>
      </c>
      <c r="J39" s="55" t="s">
        <v>31</v>
      </c>
      <c r="K39" s="21" t="s">
        <v>31</v>
      </c>
      <c r="L39" s="11">
        <v>2</v>
      </c>
      <c r="M39" s="11">
        <v>1</v>
      </c>
      <c r="N39" s="10">
        <v>1</v>
      </c>
      <c r="O39" s="11"/>
      <c r="P39" s="11"/>
      <c r="Q39" s="12">
        <f t="shared" si="0"/>
        <v>0.5027777777777777</v>
      </c>
      <c r="S39" s="12"/>
    </row>
    <row r="40" spans="1:19" ht="12.75">
      <c r="A40" s="10">
        <v>34</v>
      </c>
      <c r="B40" s="11" t="s">
        <v>53</v>
      </c>
      <c r="C40" s="57">
        <v>34</v>
      </c>
      <c r="D40" s="10" t="s">
        <v>47</v>
      </c>
      <c r="E40" s="10">
        <v>1992</v>
      </c>
      <c r="F40" s="10" t="s">
        <v>22</v>
      </c>
      <c r="G40" s="19" t="s">
        <v>23</v>
      </c>
      <c r="H40" s="11" t="s">
        <v>24</v>
      </c>
      <c r="I40" s="11" t="s">
        <v>25</v>
      </c>
      <c r="J40" s="10" t="s">
        <v>23</v>
      </c>
      <c r="K40" s="20"/>
      <c r="L40" s="11">
        <v>9</v>
      </c>
      <c r="M40" s="11">
        <v>1</v>
      </c>
      <c r="N40" s="10">
        <v>30</v>
      </c>
      <c r="O40" s="11"/>
      <c r="P40" s="11"/>
      <c r="Q40" s="17">
        <v>0.513888888888889</v>
      </c>
      <c r="S40" s="12"/>
    </row>
    <row r="41" spans="1:19" ht="12.75">
      <c r="A41" s="10">
        <v>35</v>
      </c>
      <c r="B41" s="59" t="s">
        <v>82</v>
      </c>
      <c r="C41" s="57">
        <v>35</v>
      </c>
      <c r="D41" s="10" t="s">
        <v>47</v>
      </c>
      <c r="E41" s="10">
        <v>1987</v>
      </c>
      <c r="F41" s="10" t="s">
        <v>22</v>
      </c>
      <c r="G41" s="22" t="s">
        <v>23</v>
      </c>
      <c r="H41" s="11" t="s">
        <v>69</v>
      </c>
      <c r="I41" s="11" t="s">
        <v>25</v>
      </c>
      <c r="J41" s="56" t="s">
        <v>23</v>
      </c>
      <c r="K41" s="20"/>
      <c r="L41" s="11">
        <v>4</v>
      </c>
      <c r="M41" s="11">
        <v>1</v>
      </c>
      <c r="N41" s="10">
        <v>30</v>
      </c>
      <c r="O41" s="11"/>
      <c r="P41" s="11"/>
      <c r="Q41" s="17">
        <f aca="true" t="shared" si="1" ref="Q41:Q60">Q40+$R$7</f>
        <v>0.5152777777777778</v>
      </c>
      <c r="R41" s="13"/>
      <c r="S41" s="12"/>
    </row>
    <row r="42" spans="1:19" ht="12.75">
      <c r="A42" s="10">
        <v>36</v>
      </c>
      <c r="B42" s="11" t="s">
        <v>20</v>
      </c>
      <c r="C42" s="57">
        <v>36</v>
      </c>
      <c r="D42" s="10" t="s">
        <v>21</v>
      </c>
      <c r="E42" s="10">
        <v>1998</v>
      </c>
      <c r="F42" s="10" t="s">
        <v>22</v>
      </c>
      <c r="G42" s="19" t="s">
        <v>23</v>
      </c>
      <c r="H42" s="11" t="s">
        <v>24</v>
      </c>
      <c r="I42" s="11" t="s">
        <v>25</v>
      </c>
      <c r="J42" s="10" t="s">
        <v>23</v>
      </c>
      <c r="K42" s="20" t="s">
        <v>26</v>
      </c>
      <c r="L42" s="11">
        <v>11</v>
      </c>
      <c r="M42" s="11">
        <v>1</v>
      </c>
      <c r="N42" s="10">
        <v>10</v>
      </c>
      <c r="O42" s="11"/>
      <c r="P42" s="11"/>
      <c r="Q42" s="17">
        <f t="shared" si="1"/>
        <v>0.5166666666666667</v>
      </c>
      <c r="S42" s="12"/>
    </row>
    <row r="43" spans="1:19" ht="12.75">
      <c r="A43" s="10">
        <v>37</v>
      </c>
      <c r="B43" s="11" t="s">
        <v>36</v>
      </c>
      <c r="C43" s="57">
        <v>37</v>
      </c>
      <c r="D43" s="10" t="s">
        <v>21</v>
      </c>
      <c r="E43" s="10">
        <v>1999</v>
      </c>
      <c r="F43" s="10" t="s">
        <v>22</v>
      </c>
      <c r="G43" s="19" t="s">
        <v>23</v>
      </c>
      <c r="H43" s="11" t="s">
        <v>37</v>
      </c>
      <c r="I43" s="11" t="s">
        <v>25</v>
      </c>
      <c r="J43" s="10" t="s">
        <v>23</v>
      </c>
      <c r="K43" s="20" t="s">
        <v>26</v>
      </c>
      <c r="L43" s="11">
        <v>4</v>
      </c>
      <c r="M43" s="11">
        <v>1</v>
      </c>
      <c r="N43" s="10">
        <v>10</v>
      </c>
      <c r="O43" s="11"/>
      <c r="P43" s="11"/>
      <c r="Q43" s="17">
        <f t="shared" si="1"/>
        <v>0.5180555555555556</v>
      </c>
      <c r="S43" s="12"/>
    </row>
    <row r="44" spans="1:19" ht="12.75">
      <c r="A44" s="10">
        <v>38</v>
      </c>
      <c r="B44" s="11" t="s">
        <v>98</v>
      </c>
      <c r="C44" s="57">
        <v>38</v>
      </c>
      <c r="D44" s="10" t="s">
        <v>21</v>
      </c>
      <c r="E44" s="10">
        <v>1999</v>
      </c>
      <c r="F44" s="10" t="s">
        <v>22</v>
      </c>
      <c r="G44" s="19" t="s">
        <v>23</v>
      </c>
      <c r="H44" s="11" t="s">
        <v>106</v>
      </c>
      <c r="I44" s="11" t="s">
        <v>100</v>
      </c>
      <c r="J44" s="10" t="s">
        <v>23</v>
      </c>
      <c r="K44" s="20" t="s">
        <v>26</v>
      </c>
      <c r="L44" s="11">
        <v>4</v>
      </c>
      <c r="M44" s="11">
        <v>1</v>
      </c>
      <c r="N44" s="10">
        <v>10</v>
      </c>
      <c r="O44" s="11"/>
      <c r="P44" s="11"/>
      <c r="Q44" s="17">
        <f t="shared" si="1"/>
        <v>0.5194444444444445</v>
      </c>
      <c r="S44" s="12"/>
    </row>
    <row r="45" spans="1:19" ht="12.75">
      <c r="A45" s="10">
        <v>39</v>
      </c>
      <c r="B45" s="11" t="s">
        <v>41</v>
      </c>
      <c r="C45" s="57">
        <v>39</v>
      </c>
      <c r="D45" s="10" t="s">
        <v>21</v>
      </c>
      <c r="E45" s="10">
        <v>1997</v>
      </c>
      <c r="F45" s="10" t="s">
        <v>22</v>
      </c>
      <c r="G45" s="19" t="s">
        <v>23</v>
      </c>
      <c r="H45" s="11" t="s">
        <v>24</v>
      </c>
      <c r="I45" s="11" t="s">
        <v>25</v>
      </c>
      <c r="J45" s="10" t="s">
        <v>23</v>
      </c>
      <c r="K45" s="20"/>
      <c r="L45" s="11">
        <v>10</v>
      </c>
      <c r="M45" s="11">
        <v>1</v>
      </c>
      <c r="N45" s="10">
        <v>10</v>
      </c>
      <c r="O45" s="11"/>
      <c r="P45" s="11"/>
      <c r="Q45" s="17">
        <f t="shared" si="1"/>
        <v>0.5208333333333334</v>
      </c>
      <c r="S45" s="12"/>
    </row>
    <row r="46" spans="1:19" ht="12.75">
      <c r="A46" s="10">
        <v>40</v>
      </c>
      <c r="B46" s="11" t="s">
        <v>50</v>
      </c>
      <c r="C46" s="57">
        <v>40</v>
      </c>
      <c r="D46" s="10" t="s">
        <v>21</v>
      </c>
      <c r="E46" s="10">
        <v>1998</v>
      </c>
      <c r="F46" s="10" t="s">
        <v>22</v>
      </c>
      <c r="G46" s="19" t="s">
        <v>23</v>
      </c>
      <c r="H46" s="11" t="s">
        <v>51</v>
      </c>
      <c r="I46" s="11" t="s">
        <v>25</v>
      </c>
      <c r="J46" s="10" t="s">
        <v>23</v>
      </c>
      <c r="K46" s="20" t="s">
        <v>26</v>
      </c>
      <c r="L46" s="11">
        <v>8</v>
      </c>
      <c r="M46" s="11">
        <v>1</v>
      </c>
      <c r="N46" s="10">
        <v>10</v>
      </c>
      <c r="O46" s="11"/>
      <c r="P46" s="11"/>
      <c r="Q46" s="17">
        <f t="shared" si="1"/>
        <v>0.5222222222222223</v>
      </c>
      <c r="S46" s="12"/>
    </row>
    <row r="47" spans="1:19" ht="12.75">
      <c r="A47" s="10">
        <v>41</v>
      </c>
      <c r="B47" s="11" t="s">
        <v>57</v>
      </c>
      <c r="C47" s="57">
        <v>41</v>
      </c>
      <c r="D47" s="10" t="s">
        <v>21</v>
      </c>
      <c r="E47" s="10">
        <v>1997</v>
      </c>
      <c r="F47" s="10" t="s">
        <v>22</v>
      </c>
      <c r="G47" s="19" t="s">
        <v>23</v>
      </c>
      <c r="H47" s="11" t="s">
        <v>30</v>
      </c>
      <c r="I47" s="11" t="s">
        <v>25</v>
      </c>
      <c r="J47" s="10" t="s">
        <v>23</v>
      </c>
      <c r="K47" s="20"/>
      <c r="L47" s="11">
        <v>7</v>
      </c>
      <c r="M47" s="11">
        <v>1</v>
      </c>
      <c r="N47" s="10">
        <v>10</v>
      </c>
      <c r="O47" s="11"/>
      <c r="P47" s="11"/>
      <c r="Q47" s="17">
        <f t="shared" si="1"/>
        <v>0.5236111111111111</v>
      </c>
      <c r="S47" s="12"/>
    </row>
    <row r="48" spans="1:19" ht="12.75">
      <c r="A48" s="10">
        <v>42</v>
      </c>
      <c r="B48" s="11" t="s">
        <v>63</v>
      </c>
      <c r="C48" s="57">
        <v>42</v>
      </c>
      <c r="D48" s="10" t="s">
        <v>21</v>
      </c>
      <c r="E48" s="10">
        <v>1999</v>
      </c>
      <c r="F48" s="10" t="s">
        <v>22</v>
      </c>
      <c r="G48" s="19" t="s">
        <v>23</v>
      </c>
      <c r="H48" s="11" t="s">
        <v>24</v>
      </c>
      <c r="I48" s="11" t="s">
        <v>25</v>
      </c>
      <c r="J48" s="10" t="s">
        <v>23</v>
      </c>
      <c r="K48" s="20" t="s">
        <v>26</v>
      </c>
      <c r="L48" s="11">
        <v>12</v>
      </c>
      <c r="M48" s="11">
        <v>1</v>
      </c>
      <c r="N48" s="10">
        <v>10</v>
      </c>
      <c r="O48" s="11"/>
      <c r="P48" s="11"/>
      <c r="Q48" s="17">
        <f t="shared" si="1"/>
        <v>0.525</v>
      </c>
      <c r="S48" s="12"/>
    </row>
    <row r="49" spans="1:19" ht="12.75">
      <c r="A49" s="10">
        <v>43</v>
      </c>
      <c r="B49" s="11" t="s">
        <v>90</v>
      </c>
      <c r="C49" s="57">
        <v>43</v>
      </c>
      <c r="D49" s="10" t="s">
        <v>21</v>
      </c>
      <c r="E49" s="10">
        <v>1987</v>
      </c>
      <c r="F49" s="10" t="s">
        <v>22</v>
      </c>
      <c r="G49" s="19" t="s">
        <v>23</v>
      </c>
      <c r="H49" s="11" t="s">
        <v>69</v>
      </c>
      <c r="I49" s="11" t="s">
        <v>25</v>
      </c>
      <c r="J49" s="10" t="s">
        <v>23</v>
      </c>
      <c r="K49" s="20"/>
      <c r="L49" s="11">
        <v>2</v>
      </c>
      <c r="M49" s="11">
        <v>1</v>
      </c>
      <c r="N49" s="10">
        <v>10</v>
      </c>
      <c r="O49" s="11"/>
      <c r="P49" s="11"/>
      <c r="Q49" s="17">
        <f t="shared" si="1"/>
        <v>0.5263888888888889</v>
      </c>
      <c r="S49" s="12"/>
    </row>
    <row r="50" spans="1:19" ht="12.75">
      <c r="A50" s="10">
        <v>44</v>
      </c>
      <c r="B50" s="11" t="s">
        <v>27</v>
      </c>
      <c r="C50" s="57">
        <v>44</v>
      </c>
      <c r="D50" s="10" t="s">
        <v>28</v>
      </c>
      <c r="E50" s="10">
        <v>1997</v>
      </c>
      <c r="F50" s="10" t="s">
        <v>22</v>
      </c>
      <c r="G50" s="19" t="s">
        <v>23</v>
      </c>
      <c r="H50" s="11" t="s">
        <v>24</v>
      </c>
      <c r="I50" s="11" t="s">
        <v>25</v>
      </c>
      <c r="J50" s="10" t="s">
        <v>23</v>
      </c>
      <c r="K50" s="20"/>
      <c r="L50" s="11">
        <v>13</v>
      </c>
      <c r="M50" s="11">
        <v>1</v>
      </c>
      <c r="N50" s="10">
        <v>3</v>
      </c>
      <c r="O50" s="11"/>
      <c r="P50" s="11"/>
      <c r="Q50" s="17">
        <f t="shared" si="1"/>
        <v>0.5277777777777778</v>
      </c>
      <c r="S50" s="12"/>
    </row>
    <row r="51" spans="1:19" ht="12.75">
      <c r="A51" s="10">
        <v>45</v>
      </c>
      <c r="B51" s="11" t="s">
        <v>29</v>
      </c>
      <c r="C51" s="57">
        <v>45</v>
      </c>
      <c r="D51" s="10" t="s">
        <v>28</v>
      </c>
      <c r="E51" s="10">
        <v>2001</v>
      </c>
      <c r="F51" s="10" t="s">
        <v>22</v>
      </c>
      <c r="G51" s="19" t="s">
        <v>23</v>
      </c>
      <c r="H51" s="11" t="s">
        <v>30</v>
      </c>
      <c r="I51" s="11" t="s">
        <v>25</v>
      </c>
      <c r="J51" s="10" t="s">
        <v>23</v>
      </c>
      <c r="K51" s="21" t="s">
        <v>31</v>
      </c>
      <c r="L51" s="11">
        <v>6</v>
      </c>
      <c r="M51" s="11">
        <v>1</v>
      </c>
      <c r="N51" s="10">
        <v>3</v>
      </c>
      <c r="O51" s="11"/>
      <c r="P51" s="11"/>
      <c r="Q51" s="17">
        <f t="shared" si="1"/>
        <v>0.5291666666666667</v>
      </c>
      <c r="S51" s="12"/>
    </row>
    <row r="52" spans="1:19" ht="12.75">
      <c r="A52" s="10">
        <v>46</v>
      </c>
      <c r="B52" s="11" t="s">
        <v>43</v>
      </c>
      <c r="C52" s="57">
        <v>46</v>
      </c>
      <c r="D52" s="10" t="s">
        <v>28</v>
      </c>
      <c r="E52" s="10">
        <v>2001</v>
      </c>
      <c r="F52" s="10" t="s">
        <v>22</v>
      </c>
      <c r="G52" s="19" t="s">
        <v>23</v>
      </c>
      <c r="H52" s="11" t="s">
        <v>30</v>
      </c>
      <c r="I52" s="11" t="s">
        <v>25</v>
      </c>
      <c r="J52" s="10" t="s">
        <v>23</v>
      </c>
      <c r="K52" s="21" t="s">
        <v>31</v>
      </c>
      <c r="L52" s="11">
        <v>4</v>
      </c>
      <c r="M52" s="11">
        <v>1</v>
      </c>
      <c r="N52" s="10">
        <v>3</v>
      </c>
      <c r="O52" s="11"/>
      <c r="P52" s="11"/>
      <c r="Q52" s="17">
        <f t="shared" si="1"/>
        <v>0.5305555555555556</v>
      </c>
      <c r="S52" s="12"/>
    </row>
    <row r="53" spans="1:19" ht="12.75">
      <c r="A53" s="10">
        <v>47</v>
      </c>
      <c r="B53" s="11" t="s">
        <v>83</v>
      </c>
      <c r="C53" s="57">
        <v>47</v>
      </c>
      <c r="D53" s="10" t="s">
        <v>28</v>
      </c>
      <c r="E53" s="10">
        <v>1999</v>
      </c>
      <c r="F53" s="10" t="s">
        <v>22</v>
      </c>
      <c r="G53" s="19" t="s">
        <v>23</v>
      </c>
      <c r="H53" s="11" t="s">
        <v>30</v>
      </c>
      <c r="I53" s="11" t="s">
        <v>25</v>
      </c>
      <c r="J53" s="10" t="s">
        <v>23</v>
      </c>
      <c r="K53" s="20" t="s">
        <v>26</v>
      </c>
      <c r="L53" s="11">
        <v>3</v>
      </c>
      <c r="M53" s="11">
        <v>1</v>
      </c>
      <c r="N53" s="10">
        <v>3</v>
      </c>
      <c r="O53" s="11"/>
      <c r="P53" s="11"/>
      <c r="Q53" s="17">
        <f t="shared" si="1"/>
        <v>0.5319444444444444</v>
      </c>
      <c r="S53" s="12"/>
    </row>
    <row r="54" spans="1:19" ht="12.75">
      <c r="A54" s="10">
        <v>48</v>
      </c>
      <c r="B54" s="11" t="s">
        <v>94</v>
      </c>
      <c r="C54" s="57">
        <v>48</v>
      </c>
      <c r="D54" s="10" t="s">
        <v>28</v>
      </c>
      <c r="E54" s="10">
        <v>2000</v>
      </c>
      <c r="F54" s="10" t="s">
        <v>22</v>
      </c>
      <c r="G54" s="19" t="s">
        <v>23</v>
      </c>
      <c r="H54" s="11" t="s">
        <v>71</v>
      </c>
      <c r="I54" s="11" t="s">
        <v>25</v>
      </c>
      <c r="J54" s="10" t="s">
        <v>23</v>
      </c>
      <c r="K54" s="20" t="s">
        <v>26</v>
      </c>
      <c r="L54" s="11">
        <v>1</v>
      </c>
      <c r="M54" s="11">
        <v>1</v>
      </c>
      <c r="N54" s="10">
        <v>3</v>
      </c>
      <c r="O54" s="11"/>
      <c r="P54" s="11"/>
      <c r="Q54" s="17">
        <f t="shared" si="1"/>
        <v>0.5333333333333333</v>
      </c>
      <c r="S54" s="12"/>
    </row>
    <row r="55" spans="1:19" ht="12.75">
      <c r="A55" s="10">
        <v>49</v>
      </c>
      <c r="B55" s="11" t="s">
        <v>38</v>
      </c>
      <c r="C55" s="53">
        <v>49</v>
      </c>
      <c r="D55" s="10" t="s">
        <v>28</v>
      </c>
      <c r="E55" s="10">
        <v>1999</v>
      </c>
      <c r="F55" s="10" t="s">
        <v>22</v>
      </c>
      <c r="G55" s="20" t="s">
        <v>26</v>
      </c>
      <c r="H55" s="11" t="s">
        <v>39</v>
      </c>
      <c r="I55" s="11" t="s">
        <v>40</v>
      </c>
      <c r="J55" s="54" t="s">
        <v>26</v>
      </c>
      <c r="K55" s="20" t="s">
        <v>26</v>
      </c>
      <c r="L55" s="11">
        <v>2</v>
      </c>
      <c r="M55" s="11">
        <v>1</v>
      </c>
      <c r="N55" s="10">
        <v>3</v>
      </c>
      <c r="O55" s="11"/>
      <c r="P55" s="11"/>
      <c r="Q55" s="17">
        <f t="shared" si="1"/>
        <v>0.5347222222222222</v>
      </c>
      <c r="S55" s="12"/>
    </row>
    <row r="56" spans="1:19" ht="12.75">
      <c r="A56" s="10">
        <v>50</v>
      </c>
      <c r="B56" s="11" t="s">
        <v>54</v>
      </c>
      <c r="C56" s="53">
        <v>50</v>
      </c>
      <c r="D56" s="10" t="s">
        <v>28</v>
      </c>
      <c r="E56" s="10">
        <v>2001</v>
      </c>
      <c r="F56" s="10" t="s">
        <v>22</v>
      </c>
      <c r="G56" s="21" t="s">
        <v>31</v>
      </c>
      <c r="H56" s="11" t="s">
        <v>55</v>
      </c>
      <c r="I56" s="11" t="s">
        <v>25</v>
      </c>
      <c r="J56" s="55" t="s">
        <v>31</v>
      </c>
      <c r="K56" s="21" t="s">
        <v>31</v>
      </c>
      <c r="L56" s="11">
        <v>14</v>
      </c>
      <c r="M56" s="11">
        <v>1</v>
      </c>
      <c r="N56" s="10">
        <v>3</v>
      </c>
      <c r="O56" s="11"/>
      <c r="P56" s="11"/>
      <c r="Q56" s="17">
        <f t="shared" si="1"/>
        <v>0.5361111111111111</v>
      </c>
      <c r="S56" s="12"/>
    </row>
    <row r="57" spans="1:19" ht="12.75">
      <c r="A57" s="10">
        <v>51</v>
      </c>
      <c r="B57" s="11" t="s">
        <v>78</v>
      </c>
      <c r="C57" s="53">
        <v>51</v>
      </c>
      <c r="D57" s="10" t="s">
        <v>28</v>
      </c>
      <c r="E57" s="10">
        <v>2001</v>
      </c>
      <c r="F57" s="10" t="s">
        <v>22</v>
      </c>
      <c r="G57" s="21" t="s">
        <v>31</v>
      </c>
      <c r="H57" s="11" t="s">
        <v>55</v>
      </c>
      <c r="I57" s="11" t="s">
        <v>25</v>
      </c>
      <c r="J57" s="55" t="s">
        <v>31</v>
      </c>
      <c r="K57" s="21" t="s">
        <v>31</v>
      </c>
      <c r="L57" s="11">
        <v>19</v>
      </c>
      <c r="M57" s="11">
        <v>1</v>
      </c>
      <c r="N57" s="10">
        <v>3</v>
      </c>
      <c r="O57" s="11"/>
      <c r="P57" s="11"/>
      <c r="Q57" s="17">
        <f t="shared" si="1"/>
        <v>0.5375</v>
      </c>
      <c r="S57" s="12"/>
    </row>
    <row r="58" spans="1:19" ht="12.75">
      <c r="A58" s="10">
        <v>52</v>
      </c>
      <c r="B58" s="11" t="s">
        <v>88</v>
      </c>
      <c r="C58" s="53">
        <v>52</v>
      </c>
      <c r="D58" s="10" t="s">
        <v>28</v>
      </c>
      <c r="E58" s="10">
        <v>2001</v>
      </c>
      <c r="F58" s="10" t="s">
        <v>22</v>
      </c>
      <c r="G58" s="21" t="s">
        <v>31</v>
      </c>
      <c r="H58" s="11" t="s">
        <v>39</v>
      </c>
      <c r="I58" s="11" t="s">
        <v>40</v>
      </c>
      <c r="J58" s="55" t="s">
        <v>31</v>
      </c>
      <c r="K58" s="21" t="s">
        <v>31</v>
      </c>
      <c r="L58" s="11">
        <v>1</v>
      </c>
      <c r="M58" s="11">
        <v>1</v>
      </c>
      <c r="N58" s="10">
        <v>3</v>
      </c>
      <c r="O58" s="11"/>
      <c r="P58" s="11"/>
      <c r="Q58" s="17">
        <f t="shared" si="1"/>
        <v>0.5388888888888889</v>
      </c>
      <c r="S58" s="12"/>
    </row>
    <row r="59" spans="1:19" ht="12.75">
      <c r="A59" s="10">
        <v>53</v>
      </c>
      <c r="B59" s="11" t="s">
        <v>58</v>
      </c>
      <c r="C59" s="53">
        <v>53</v>
      </c>
      <c r="D59" s="10" t="s">
        <v>33</v>
      </c>
      <c r="E59" s="10">
        <v>2001</v>
      </c>
      <c r="F59" s="10" t="s">
        <v>22</v>
      </c>
      <c r="G59" s="21" t="s">
        <v>31</v>
      </c>
      <c r="H59" s="11" t="s">
        <v>30</v>
      </c>
      <c r="I59" s="11" t="s">
        <v>25</v>
      </c>
      <c r="J59" s="55" t="s">
        <v>31</v>
      </c>
      <c r="K59" s="21" t="s">
        <v>31</v>
      </c>
      <c r="L59" s="11">
        <v>5</v>
      </c>
      <c r="M59" s="11">
        <v>1</v>
      </c>
      <c r="N59" s="10">
        <v>1</v>
      </c>
      <c r="O59" s="11"/>
      <c r="P59" s="11"/>
      <c r="Q59" s="17">
        <f t="shared" si="1"/>
        <v>0.5402777777777777</v>
      </c>
      <c r="S59" s="12"/>
    </row>
    <row r="60" spans="1:19" ht="12.75">
      <c r="A60" s="10">
        <v>54</v>
      </c>
      <c r="B60" s="11" t="s">
        <v>84</v>
      </c>
      <c r="C60" s="53">
        <v>54</v>
      </c>
      <c r="D60" s="10" t="s">
        <v>85</v>
      </c>
      <c r="E60" s="10">
        <v>2002</v>
      </c>
      <c r="F60" s="10" t="s">
        <v>22</v>
      </c>
      <c r="G60" s="21" t="s">
        <v>31</v>
      </c>
      <c r="H60" s="11" t="s">
        <v>51</v>
      </c>
      <c r="I60" s="11" t="s">
        <v>25</v>
      </c>
      <c r="J60" s="55" t="s">
        <v>31</v>
      </c>
      <c r="K60" s="21" t="s">
        <v>31</v>
      </c>
      <c r="L60" s="11">
        <v>7</v>
      </c>
      <c r="M60" s="11">
        <v>1</v>
      </c>
      <c r="N60" s="10">
        <v>1</v>
      </c>
      <c r="O60" s="11"/>
      <c r="P60" s="11"/>
      <c r="Q60" s="17">
        <f t="shared" si="1"/>
        <v>0.5416666666666666</v>
      </c>
      <c r="S60" s="12"/>
    </row>
    <row r="63" spans="1:14" s="2" customFormat="1" ht="15" customHeight="1">
      <c r="A63" s="14"/>
      <c r="C63" s="4"/>
      <c r="D63" s="4"/>
      <c r="E63" s="4"/>
      <c r="G63" s="5"/>
      <c r="I63" s="5"/>
      <c r="J63" s="1"/>
      <c r="K63" s="5"/>
      <c r="N63" s="1"/>
    </row>
    <row r="64" spans="1:14" s="2" customFormat="1" ht="18.75" customHeight="1">
      <c r="A64" s="14" t="str">
        <f>CONCATENATE("Главный секретарь _____________________ /",SignGlSec,"/")</f>
        <v>Главный секретарь _____________________ /Н.В. Мыльникова, ССВК, г. Челябинск/</v>
      </c>
      <c r="C64" s="4"/>
      <c r="D64" s="4"/>
      <c r="E64" s="4"/>
      <c r="G64" s="5"/>
      <c r="I64" s="5"/>
      <c r="J64" s="1"/>
      <c r="K64" s="5"/>
      <c r="N64" s="1"/>
    </row>
  </sheetData>
  <mergeCells count="4">
    <mergeCell ref="A4:Q4"/>
    <mergeCell ref="A5:Q5"/>
    <mergeCell ref="A1:S1"/>
    <mergeCell ref="A2:S2"/>
  </mergeCells>
  <printOptions/>
  <pageMargins left="0.21" right="0.23" top="0.4" bottom="0.24" header="0.4" footer="0.18"/>
  <pageSetup fitToHeight="2" fitToWidth="1" horizontalDpi="600" verticalDpi="600" orientation="portrait" paperSize="9" scale="89" r:id="rId1"/>
  <headerFooter alignWithMargins="0"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O68"/>
  <sheetViews>
    <sheetView zoomScale="85" zoomScaleNormal="85" workbookViewId="0" topLeftCell="B10">
      <selection activeCell="Q47" sqref="Q47"/>
    </sheetView>
  </sheetViews>
  <sheetFormatPr defaultColWidth="9.140625" defaultRowHeight="12.75" outlineLevelCol="1"/>
  <cols>
    <col min="1" max="1" width="6.421875" style="15" hidden="1" customWidth="1"/>
    <col min="2" max="2" width="36.8515625" style="9" customWidth="1"/>
    <col min="3" max="3" width="11.140625" style="15" customWidth="1"/>
    <col min="4" max="4" width="7.7109375" style="15" hidden="1" customWidth="1"/>
    <col min="5" max="5" width="5.7109375" style="15" hidden="1" customWidth="1"/>
    <col min="6" max="6" width="4.421875" style="15" hidden="1" customWidth="1"/>
    <col min="7" max="7" width="7.7109375" style="23" hidden="1" customWidth="1" outlineLevel="1"/>
    <col min="8" max="8" width="56.8515625" style="9" customWidth="1" collapsed="1"/>
    <col min="9" max="9" width="13.28125" style="9" hidden="1" customWidth="1"/>
    <col min="10" max="10" width="8.00390625" style="23" hidden="1" customWidth="1" outlineLevel="1"/>
    <col min="11" max="11" width="13.28125" style="9" hidden="1" customWidth="1" outlineLevel="1"/>
    <col min="12" max="12" width="7.28125" style="9" hidden="1" customWidth="1" outlineLevel="1"/>
    <col min="13" max="13" width="6.28125" style="15" hidden="1" customWidth="1" outlineLevel="1"/>
    <col min="14" max="15" width="8.8515625" style="9" hidden="1" customWidth="1" outlineLevel="1"/>
    <col min="16" max="16" width="8.8515625" style="9" customWidth="1" collapsed="1"/>
    <col min="17" max="16384" width="8.8515625" style="9" customWidth="1"/>
  </cols>
  <sheetData>
    <row r="1" spans="1:15" s="2" customFormat="1" ht="33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2" customFormat="1" ht="31.5" customHeight="1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2:13" s="2" customFormat="1" ht="13.5" customHeight="1" thickTop="1">
      <c r="B3" s="3" t="s">
        <v>2</v>
      </c>
      <c r="C3" s="4"/>
      <c r="D3" s="4"/>
      <c r="E3" s="4"/>
      <c r="G3" s="5"/>
      <c r="I3" s="5"/>
      <c r="J3" s="5"/>
      <c r="M3" s="6" t="s">
        <v>3</v>
      </c>
    </row>
    <row r="4" spans="1:15" s="2" customFormat="1" ht="18" customHeight="1">
      <c r="A4" s="60" t="s">
        <v>102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15" s="2" customFormat="1" ht="21" customHeight="1">
      <c r="A5" s="61" t="s">
        <v>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26.25" thickBot="1">
      <c r="A6" s="7" t="s">
        <v>6</v>
      </c>
      <c r="B6" s="51" t="s">
        <v>7</v>
      </c>
      <c r="C6" s="33" t="s">
        <v>101</v>
      </c>
      <c r="D6" s="33" t="s">
        <v>8</v>
      </c>
      <c r="E6" s="33" t="s">
        <v>9</v>
      </c>
      <c r="F6" s="33" t="s">
        <v>10</v>
      </c>
      <c r="G6" s="34" t="s">
        <v>11</v>
      </c>
      <c r="H6" s="33" t="s">
        <v>12</v>
      </c>
      <c r="I6" s="7" t="s">
        <v>13</v>
      </c>
      <c r="J6" s="18" t="s">
        <v>11</v>
      </c>
      <c r="K6" s="7" t="s">
        <v>14</v>
      </c>
      <c r="L6" s="7" t="s">
        <v>15</v>
      </c>
      <c r="M6" s="7" t="s">
        <v>16</v>
      </c>
      <c r="N6" s="7"/>
      <c r="O6" s="7" t="s">
        <v>17</v>
      </c>
    </row>
    <row r="7" spans="1:15" s="28" customFormat="1" ht="23.25">
      <c r="A7" s="31">
        <v>14</v>
      </c>
      <c r="B7" s="35" t="s">
        <v>68</v>
      </c>
      <c r="C7" s="36">
        <v>14</v>
      </c>
      <c r="D7" s="36" t="s">
        <v>21</v>
      </c>
      <c r="E7" s="36">
        <v>1990</v>
      </c>
      <c r="F7" s="36" t="s">
        <v>34</v>
      </c>
      <c r="G7" s="37" t="s">
        <v>23</v>
      </c>
      <c r="H7" s="38" t="s">
        <v>69</v>
      </c>
      <c r="I7" s="32" t="s">
        <v>25</v>
      </c>
      <c r="J7" s="27"/>
      <c r="K7" s="25">
        <v>1</v>
      </c>
      <c r="L7" s="25">
        <v>1</v>
      </c>
      <c r="M7" s="24">
        <v>10</v>
      </c>
      <c r="N7" s="25"/>
      <c r="O7" s="25"/>
    </row>
    <row r="8" spans="1:15" s="28" customFormat="1" ht="23.25">
      <c r="A8" s="31">
        <v>43</v>
      </c>
      <c r="B8" s="40" t="s">
        <v>90</v>
      </c>
      <c r="C8" s="24">
        <v>43</v>
      </c>
      <c r="D8" s="24" t="s">
        <v>21</v>
      </c>
      <c r="E8" s="24">
        <v>1987</v>
      </c>
      <c r="F8" s="24" t="s">
        <v>22</v>
      </c>
      <c r="G8" s="26" t="s">
        <v>23</v>
      </c>
      <c r="H8" s="39" t="s">
        <v>69</v>
      </c>
      <c r="I8" s="32" t="s">
        <v>25</v>
      </c>
      <c r="J8" s="27"/>
      <c r="K8" s="25">
        <v>2</v>
      </c>
      <c r="L8" s="25">
        <v>1</v>
      </c>
      <c r="M8" s="24">
        <v>10</v>
      </c>
      <c r="N8" s="25"/>
      <c r="O8" s="25"/>
    </row>
    <row r="9" spans="1:15" s="28" customFormat="1" ht="23.25">
      <c r="A9" s="31">
        <v>6</v>
      </c>
      <c r="B9" s="40" t="s">
        <v>72</v>
      </c>
      <c r="C9" s="24">
        <v>6</v>
      </c>
      <c r="D9" s="24" t="s">
        <v>47</v>
      </c>
      <c r="E9" s="24">
        <v>1985</v>
      </c>
      <c r="F9" s="24" t="s">
        <v>34</v>
      </c>
      <c r="G9" s="26" t="s">
        <v>23</v>
      </c>
      <c r="H9" s="39" t="s">
        <v>69</v>
      </c>
      <c r="I9" s="32" t="s">
        <v>25</v>
      </c>
      <c r="J9" s="27"/>
      <c r="K9" s="25">
        <v>3</v>
      </c>
      <c r="L9" s="25">
        <v>1</v>
      </c>
      <c r="M9" s="24">
        <v>30</v>
      </c>
      <c r="N9" s="25"/>
      <c r="O9" s="25"/>
    </row>
    <row r="10" spans="1:15" s="28" customFormat="1" ht="24" thickBot="1">
      <c r="A10" s="31">
        <v>35</v>
      </c>
      <c r="B10" s="45" t="s">
        <v>82</v>
      </c>
      <c r="C10" s="41">
        <v>35</v>
      </c>
      <c r="D10" s="41" t="s">
        <v>47</v>
      </c>
      <c r="E10" s="41">
        <v>1987</v>
      </c>
      <c r="F10" s="41" t="s">
        <v>22</v>
      </c>
      <c r="G10" s="42" t="s">
        <v>23</v>
      </c>
      <c r="H10" s="43" t="s">
        <v>69</v>
      </c>
      <c r="I10" s="32" t="s">
        <v>25</v>
      </c>
      <c r="J10" s="27"/>
      <c r="K10" s="25">
        <v>4</v>
      </c>
      <c r="L10" s="25">
        <v>1</v>
      </c>
      <c r="M10" s="24">
        <v>30</v>
      </c>
      <c r="N10" s="25"/>
      <c r="O10" s="25"/>
    </row>
    <row r="11" spans="1:15" s="28" customFormat="1" ht="23.25">
      <c r="A11" s="31">
        <v>21</v>
      </c>
      <c r="B11" s="35" t="s">
        <v>95</v>
      </c>
      <c r="C11" s="36">
        <v>21</v>
      </c>
      <c r="D11" s="36" t="s">
        <v>21</v>
      </c>
      <c r="E11" s="36">
        <v>1998</v>
      </c>
      <c r="F11" s="36" t="s">
        <v>34</v>
      </c>
      <c r="G11" s="37" t="s">
        <v>23</v>
      </c>
      <c r="H11" s="38" t="s">
        <v>37</v>
      </c>
      <c r="I11" s="32" t="s">
        <v>25</v>
      </c>
      <c r="J11" s="27" t="s">
        <v>26</v>
      </c>
      <c r="K11" s="25">
        <v>1</v>
      </c>
      <c r="L11" s="25">
        <v>1</v>
      </c>
      <c r="M11" s="24">
        <v>10</v>
      </c>
      <c r="N11" s="25"/>
      <c r="O11" s="25"/>
    </row>
    <row r="12" spans="1:15" s="28" customFormat="1" ht="23.25">
      <c r="A12" s="31">
        <v>8</v>
      </c>
      <c r="B12" s="40" t="s">
        <v>86</v>
      </c>
      <c r="C12" s="24">
        <v>8</v>
      </c>
      <c r="D12" s="24" t="s">
        <v>47</v>
      </c>
      <c r="E12" s="24">
        <v>1998</v>
      </c>
      <c r="F12" s="24" t="s">
        <v>34</v>
      </c>
      <c r="G12" s="26" t="s">
        <v>23</v>
      </c>
      <c r="H12" s="39" t="s">
        <v>37</v>
      </c>
      <c r="I12" s="32" t="s">
        <v>25</v>
      </c>
      <c r="J12" s="27" t="s">
        <v>26</v>
      </c>
      <c r="K12" s="25">
        <v>2</v>
      </c>
      <c r="L12" s="25">
        <v>1</v>
      </c>
      <c r="M12" s="24">
        <v>30</v>
      </c>
      <c r="N12" s="25"/>
      <c r="O12" s="25"/>
    </row>
    <row r="13" spans="1:15" s="28" customFormat="1" ht="23.25">
      <c r="A13" s="31">
        <v>9</v>
      </c>
      <c r="B13" s="40" t="s">
        <v>42</v>
      </c>
      <c r="C13" s="24">
        <v>9</v>
      </c>
      <c r="D13" s="24" t="s">
        <v>21</v>
      </c>
      <c r="E13" s="24">
        <v>1999</v>
      </c>
      <c r="F13" s="24" t="s">
        <v>34</v>
      </c>
      <c r="G13" s="26" t="s">
        <v>23</v>
      </c>
      <c r="H13" s="39" t="s">
        <v>37</v>
      </c>
      <c r="I13" s="32" t="s">
        <v>25</v>
      </c>
      <c r="J13" s="27" t="s">
        <v>26</v>
      </c>
      <c r="K13" s="25">
        <v>3</v>
      </c>
      <c r="L13" s="25">
        <v>1</v>
      </c>
      <c r="M13" s="24">
        <v>10</v>
      </c>
      <c r="N13" s="25"/>
      <c r="O13" s="25"/>
    </row>
    <row r="14" spans="1:15" s="28" customFormat="1" ht="24" thickBot="1">
      <c r="A14" s="31">
        <v>37</v>
      </c>
      <c r="B14" s="45" t="s">
        <v>36</v>
      </c>
      <c r="C14" s="41">
        <v>37</v>
      </c>
      <c r="D14" s="41" t="s">
        <v>21</v>
      </c>
      <c r="E14" s="41">
        <v>1999</v>
      </c>
      <c r="F14" s="41" t="s">
        <v>22</v>
      </c>
      <c r="G14" s="42" t="s">
        <v>23</v>
      </c>
      <c r="H14" s="43" t="s">
        <v>37</v>
      </c>
      <c r="I14" s="32" t="s">
        <v>25</v>
      </c>
      <c r="J14" s="27" t="s">
        <v>26</v>
      </c>
      <c r="K14" s="25">
        <v>4</v>
      </c>
      <c r="L14" s="25">
        <v>1</v>
      </c>
      <c r="M14" s="24">
        <v>10</v>
      </c>
      <c r="N14" s="25"/>
      <c r="O14" s="25"/>
    </row>
    <row r="15" spans="1:15" s="28" customFormat="1" ht="23.25">
      <c r="A15" s="31">
        <v>2</v>
      </c>
      <c r="B15" s="35" t="s">
        <v>46</v>
      </c>
      <c r="C15" s="36">
        <v>2</v>
      </c>
      <c r="D15" s="36" t="s">
        <v>47</v>
      </c>
      <c r="E15" s="36">
        <v>1996</v>
      </c>
      <c r="F15" s="36" t="s">
        <v>34</v>
      </c>
      <c r="G15" s="37" t="s">
        <v>23</v>
      </c>
      <c r="H15" s="38" t="s">
        <v>30</v>
      </c>
      <c r="I15" s="32" t="s">
        <v>25</v>
      </c>
      <c r="J15" s="27"/>
      <c r="K15" s="25">
        <v>1</v>
      </c>
      <c r="L15" s="25">
        <v>1</v>
      </c>
      <c r="M15" s="24">
        <v>30</v>
      </c>
      <c r="N15" s="25"/>
      <c r="O15" s="25"/>
    </row>
    <row r="16" spans="1:15" s="28" customFormat="1" ht="23.25">
      <c r="A16" s="31">
        <v>20</v>
      </c>
      <c r="B16" s="40" t="s">
        <v>93</v>
      </c>
      <c r="C16" s="24">
        <v>20</v>
      </c>
      <c r="D16" s="24" t="s">
        <v>21</v>
      </c>
      <c r="E16" s="24">
        <v>1999</v>
      </c>
      <c r="F16" s="24" t="s">
        <v>34</v>
      </c>
      <c r="G16" s="26" t="s">
        <v>23</v>
      </c>
      <c r="H16" s="39" t="s">
        <v>30</v>
      </c>
      <c r="I16" s="32" t="s">
        <v>25</v>
      </c>
      <c r="J16" s="27" t="s">
        <v>26</v>
      </c>
      <c r="K16" s="25">
        <v>2</v>
      </c>
      <c r="L16" s="25">
        <v>1</v>
      </c>
      <c r="M16" s="24">
        <v>10</v>
      </c>
      <c r="N16" s="25"/>
      <c r="O16" s="25"/>
    </row>
    <row r="17" spans="1:15" s="28" customFormat="1" ht="23.25">
      <c r="A17" s="31">
        <v>47</v>
      </c>
      <c r="B17" s="40" t="s">
        <v>83</v>
      </c>
      <c r="C17" s="24">
        <v>47</v>
      </c>
      <c r="D17" s="24" t="s">
        <v>28</v>
      </c>
      <c r="E17" s="24">
        <v>1999</v>
      </c>
      <c r="F17" s="24" t="s">
        <v>22</v>
      </c>
      <c r="G17" s="26" t="s">
        <v>23</v>
      </c>
      <c r="H17" s="39" t="s">
        <v>30</v>
      </c>
      <c r="I17" s="32" t="s">
        <v>25</v>
      </c>
      <c r="J17" s="27" t="s">
        <v>26</v>
      </c>
      <c r="K17" s="25">
        <v>3</v>
      </c>
      <c r="L17" s="25">
        <v>1</v>
      </c>
      <c r="M17" s="24">
        <v>3</v>
      </c>
      <c r="N17" s="25"/>
      <c r="O17" s="25"/>
    </row>
    <row r="18" spans="1:15" s="28" customFormat="1" ht="23.25">
      <c r="A18" s="31">
        <v>46</v>
      </c>
      <c r="B18" s="40" t="s">
        <v>43</v>
      </c>
      <c r="C18" s="24">
        <v>46</v>
      </c>
      <c r="D18" s="24" t="s">
        <v>28</v>
      </c>
      <c r="E18" s="24">
        <v>2001</v>
      </c>
      <c r="F18" s="24" t="s">
        <v>22</v>
      </c>
      <c r="G18" s="26" t="s">
        <v>23</v>
      </c>
      <c r="H18" s="39" t="s">
        <v>30</v>
      </c>
      <c r="I18" s="32" t="s">
        <v>25</v>
      </c>
      <c r="J18" s="26" t="s">
        <v>31</v>
      </c>
      <c r="K18" s="25">
        <v>4</v>
      </c>
      <c r="L18" s="25">
        <v>1</v>
      </c>
      <c r="M18" s="24">
        <v>3</v>
      </c>
      <c r="N18" s="25"/>
      <c r="O18" s="25"/>
    </row>
    <row r="19" spans="1:15" s="28" customFormat="1" ht="23.25">
      <c r="A19" s="31">
        <v>53</v>
      </c>
      <c r="B19" s="40" t="s">
        <v>58</v>
      </c>
      <c r="C19" s="24">
        <v>53</v>
      </c>
      <c r="D19" s="24" t="s">
        <v>33</v>
      </c>
      <c r="E19" s="24">
        <v>2001</v>
      </c>
      <c r="F19" s="24" t="s">
        <v>22</v>
      </c>
      <c r="G19" s="29" t="s">
        <v>31</v>
      </c>
      <c r="H19" s="39" t="s">
        <v>30</v>
      </c>
      <c r="I19" s="32" t="s">
        <v>25</v>
      </c>
      <c r="J19" s="30" t="s">
        <v>31</v>
      </c>
      <c r="K19" s="25">
        <v>5</v>
      </c>
      <c r="L19" s="25">
        <v>1</v>
      </c>
      <c r="M19" s="24">
        <v>1</v>
      </c>
      <c r="N19" s="25"/>
      <c r="O19" s="25"/>
    </row>
    <row r="20" spans="1:15" s="28" customFormat="1" ht="23.25">
      <c r="A20" s="31">
        <v>45</v>
      </c>
      <c r="B20" s="40" t="s">
        <v>29</v>
      </c>
      <c r="C20" s="24">
        <v>45</v>
      </c>
      <c r="D20" s="24" t="s">
        <v>28</v>
      </c>
      <c r="E20" s="24">
        <v>2001</v>
      </c>
      <c r="F20" s="24" t="s">
        <v>22</v>
      </c>
      <c r="G20" s="26" t="s">
        <v>23</v>
      </c>
      <c r="H20" s="39" t="s">
        <v>30</v>
      </c>
      <c r="I20" s="32" t="s">
        <v>25</v>
      </c>
      <c r="J20" s="26" t="s">
        <v>31</v>
      </c>
      <c r="K20" s="25">
        <v>6</v>
      </c>
      <c r="L20" s="25">
        <v>1</v>
      </c>
      <c r="M20" s="24">
        <v>3</v>
      </c>
      <c r="N20" s="25"/>
      <c r="O20" s="25"/>
    </row>
    <row r="21" spans="1:15" s="28" customFormat="1" ht="24" thickBot="1">
      <c r="A21" s="31">
        <v>41</v>
      </c>
      <c r="B21" s="45" t="s">
        <v>57</v>
      </c>
      <c r="C21" s="41">
        <v>41</v>
      </c>
      <c r="D21" s="41" t="s">
        <v>21</v>
      </c>
      <c r="E21" s="41">
        <v>1997</v>
      </c>
      <c r="F21" s="41" t="s">
        <v>22</v>
      </c>
      <c r="G21" s="42" t="s">
        <v>23</v>
      </c>
      <c r="H21" s="43" t="s">
        <v>30</v>
      </c>
      <c r="I21" s="32" t="s">
        <v>25</v>
      </c>
      <c r="J21" s="27"/>
      <c r="K21" s="25">
        <v>7</v>
      </c>
      <c r="L21" s="25">
        <v>1</v>
      </c>
      <c r="M21" s="24">
        <v>10</v>
      </c>
      <c r="N21" s="25"/>
      <c r="O21" s="25"/>
    </row>
    <row r="22" spans="1:15" s="28" customFormat="1" ht="23.25">
      <c r="A22" s="31">
        <v>23</v>
      </c>
      <c r="B22" s="35" t="s">
        <v>76</v>
      </c>
      <c r="C22" s="36">
        <v>23</v>
      </c>
      <c r="D22" s="36" t="s">
        <v>21</v>
      </c>
      <c r="E22" s="36">
        <v>1996</v>
      </c>
      <c r="F22" s="36" t="s">
        <v>34</v>
      </c>
      <c r="G22" s="37" t="s">
        <v>23</v>
      </c>
      <c r="H22" s="38" t="s">
        <v>77</v>
      </c>
      <c r="I22" s="32" t="s">
        <v>25</v>
      </c>
      <c r="J22" s="27"/>
      <c r="K22" s="25">
        <v>4</v>
      </c>
      <c r="L22" s="25">
        <v>1</v>
      </c>
      <c r="M22" s="24">
        <v>3</v>
      </c>
      <c r="N22" s="25"/>
      <c r="O22" s="25"/>
    </row>
    <row r="23" spans="1:15" s="28" customFormat="1" ht="23.25">
      <c r="A23" s="31">
        <v>15</v>
      </c>
      <c r="B23" s="40" t="s">
        <v>81</v>
      </c>
      <c r="C23" s="24">
        <v>15</v>
      </c>
      <c r="D23" s="24" t="s">
        <v>21</v>
      </c>
      <c r="E23" s="24">
        <v>1980</v>
      </c>
      <c r="F23" s="24" t="s">
        <v>34</v>
      </c>
      <c r="G23" s="26" t="s">
        <v>23</v>
      </c>
      <c r="H23" s="39" t="s">
        <v>77</v>
      </c>
      <c r="I23" s="32" t="s">
        <v>25</v>
      </c>
      <c r="J23" s="27"/>
      <c r="K23" s="25">
        <v>5</v>
      </c>
      <c r="L23" s="25">
        <v>1</v>
      </c>
      <c r="M23" s="24">
        <v>10</v>
      </c>
      <c r="N23" s="25"/>
      <c r="O23" s="25"/>
    </row>
    <row r="24" spans="1:15" s="28" customFormat="1" ht="23.25">
      <c r="A24" s="31">
        <v>13</v>
      </c>
      <c r="B24" s="40" t="s">
        <v>64</v>
      </c>
      <c r="C24" s="24">
        <v>13</v>
      </c>
      <c r="D24" s="24" t="s">
        <v>21</v>
      </c>
      <c r="E24" s="24">
        <v>1998</v>
      </c>
      <c r="F24" s="24" t="s">
        <v>34</v>
      </c>
      <c r="G24" s="26" t="s">
        <v>23</v>
      </c>
      <c r="H24" s="39" t="s">
        <v>61</v>
      </c>
      <c r="I24" s="32" t="s">
        <v>25</v>
      </c>
      <c r="J24" s="27" t="s">
        <v>26</v>
      </c>
      <c r="K24" s="25">
        <v>1</v>
      </c>
      <c r="L24" s="25">
        <v>1</v>
      </c>
      <c r="M24" s="24">
        <v>10</v>
      </c>
      <c r="N24" s="25"/>
      <c r="O24" s="25"/>
    </row>
    <row r="25" spans="1:15" s="28" customFormat="1" ht="23.25">
      <c r="A25" s="31">
        <v>12</v>
      </c>
      <c r="B25" s="40" t="s">
        <v>60</v>
      </c>
      <c r="C25" s="24">
        <v>12</v>
      </c>
      <c r="D25" s="24" t="s">
        <v>21</v>
      </c>
      <c r="E25" s="24">
        <v>1998</v>
      </c>
      <c r="F25" s="24" t="s">
        <v>34</v>
      </c>
      <c r="G25" s="26" t="s">
        <v>23</v>
      </c>
      <c r="H25" s="39" t="s">
        <v>61</v>
      </c>
      <c r="I25" s="32" t="s">
        <v>25</v>
      </c>
      <c r="J25" s="27" t="s">
        <v>26</v>
      </c>
      <c r="K25" s="25">
        <v>2</v>
      </c>
      <c r="L25" s="25">
        <v>1</v>
      </c>
      <c r="M25" s="24">
        <v>10</v>
      </c>
      <c r="N25" s="25"/>
      <c r="O25" s="25"/>
    </row>
    <row r="26" spans="1:15" s="28" customFormat="1" ht="23.25">
      <c r="A26" s="31">
        <v>22</v>
      </c>
      <c r="B26" s="40" t="s">
        <v>67</v>
      </c>
      <c r="C26" s="24">
        <v>22</v>
      </c>
      <c r="D26" s="24" t="s">
        <v>28</v>
      </c>
      <c r="E26" s="24">
        <v>1999</v>
      </c>
      <c r="F26" s="24" t="s">
        <v>34</v>
      </c>
      <c r="G26" s="26" t="s">
        <v>23</v>
      </c>
      <c r="H26" s="39" t="s">
        <v>61</v>
      </c>
      <c r="I26" s="32" t="s">
        <v>25</v>
      </c>
      <c r="J26" s="27" t="s">
        <v>26</v>
      </c>
      <c r="K26" s="25">
        <v>3</v>
      </c>
      <c r="L26" s="25">
        <v>1</v>
      </c>
      <c r="M26" s="24">
        <v>3</v>
      </c>
      <c r="N26" s="25"/>
      <c r="O26" s="25"/>
    </row>
    <row r="27" spans="1:15" s="28" customFormat="1" ht="23.25">
      <c r="A27" s="31">
        <v>54</v>
      </c>
      <c r="B27" s="40" t="s">
        <v>84</v>
      </c>
      <c r="C27" s="24">
        <v>54</v>
      </c>
      <c r="D27" s="24" t="s">
        <v>85</v>
      </c>
      <c r="E27" s="24">
        <v>2002</v>
      </c>
      <c r="F27" s="24" t="s">
        <v>22</v>
      </c>
      <c r="G27" s="29" t="s">
        <v>31</v>
      </c>
      <c r="H27" s="39" t="s">
        <v>51</v>
      </c>
      <c r="I27" s="32" t="s">
        <v>25</v>
      </c>
      <c r="J27" s="30" t="s">
        <v>31</v>
      </c>
      <c r="K27" s="25">
        <v>7</v>
      </c>
      <c r="L27" s="25">
        <v>1</v>
      </c>
      <c r="M27" s="24">
        <v>1</v>
      </c>
      <c r="N27" s="25"/>
      <c r="O27" s="25"/>
    </row>
    <row r="28" spans="1:15" s="28" customFormat="1" ht="24" thickBot="1">
      <c r="A28" s="31">
        <v>40</v>
      </c>
      <c r="B28" s="45" t="s">
        <v>50</v>
      </c>
      <c r="C28" s="41">
        <v>40</v>
      </c>
      <c r="D28" s="41" t="s">
        <v>21</v>
      </c>
      <c r="E28" s="41">
        <v>1998</v>
      </c>
      <c r="F28" s="41" t="s">
        <v>22</v>
      </c>
      <c r="G28" s="42" t="s">
        <v>23</v>
      </c>
      <c r="H28" s="43" t="s">
        <v>51</v>
      </c>
      <c r="I28" s="32" t="s">
        <v>25</v>
      </c>
      <c r="J28" s="27" t="s">
        <v>26</v>
      </c>
      <c r="K28" s="25">
        <v>8</v>
      </c>
      <c r="L28" s="25">
        <v>1</v>
      </c>
      <c r="M28" s="24">
        <v>10</v>
      </c>
      <c r="N28" s="25"/>
      <c r="O28" s="25"/>
    </row>
    <row r="29" spans="1:15" s="28" customFormat="1" ht="23.25">
      <c r="A29" s="31">
        <v>52</v>
      </c>
      <c r="B29" s="35" t="s">
        <v>88</v>
      </c>
      <c r="C29" s="36">
        <v>52</v>
      </c>
      <c r="D29" s="36" t="s">
        <v>28</v>
      </c>
      <c r="E29" s="36">
        <v>2001</v>
      </c>
      <c r="F29" s="36" t="s">
        <v>22</v>
      </c>
      <c r="G29" s="44" t="s">
        <v>31</v>
      </c>
      <c r="H29" s="38" t="s">
        <v>39</v>
      </c>
      <c r="I29" s="32" t="s">
        <v>40</v>
      </c>
      <c r="J29" s="30" t="s">
        <v>31</v>
      </c>
      <c r="K29" s="25">
        <v>1</v>
      </c>
      <c r="L29" s="25">
        <v>1</v>
      </c>
      <c r="M29" s="24">
        <v>3</v>
      </c>
      <c r="N29" s="25"/>
      <c r="O29" s="25"/>
    </row>
    <row r="30" spans="1:15" s="28" customFormat="1" ht="23.25">
      <c r="A30" s="31">
        <v>49</v>
      </c>
      <c r="B30" s="40" t="s">
        <v>38</v>
      </c>
      <c r="C30" s="24">
        <v>49</v>
      </c>
      <c r="D30" s="24" t="s">
        <v>28</v>
      </c>
      <c r="E30" s="24">
        <v>1999</v>
      </c>
      <c r="F30" s="24" t="s">
        <v>22</v>
      </c>
      <c r="G30" s="27" t="s">
        <v>26</v>
      </c>
      <c r="H30" s="39" t="s">
        <v>39</v>
      </c>
      <c r="I30" s="32" t="s">
        <v>40</v>
      </c>
      <c r="J30" s="27" t="s">
        <v>26</v>
      </c>
      <c r="K30" s="25">
        <v>2</v>
      </c>
      <c r="L30" s="25">
        <v>1</v>
      </c>
      <c r="M30" s="24">
        <v>3</v>
      </c>
      <c r="N30" s="25"/>
      <c r="O30" s="25"/>
    </row>
    <row r="31" spans="1:15" s="28" customFormat="1" ht="24" thickBot="1">
      <c r="A31" s="31">
        <v>30</v>
      </c>
      <c r="B31" s="45" t="s">
        <v>79</v>
      </c>
      <c r="C31" s="41">
        <v>30</v>
      </c>
      <c r="D31" s="41" t="s">
        <v>28</v>
      </c>
      <c r="E31" s="41">
        <v>2003</v>
      </c>
      <c r="F31" s="41" t="s">
        <v>34</v>
      </c>
      <c r="G31" s="46" t="s">
        <v>31</v>
      </c>
      <c r="H31" s="43" t="s">
        <v>39</v>
      </c>
      <c r="I31" s="32" t="s">
        <v>40</v>
      </c>
      <c r="J31" s="30" t="s">
        <v>31</v>
      </c>
      <c r="K31" s="25">
        <v>3</v>
      </c>
      <c r="L31" s="25">
        <v>1</v>
      </c>
      <c r="M31" s="24">
        <v>3</v>
      </c>
      <c r="N31" s="25"/>
      <c r="O31" s="25"/>
    </row>
    <row r="32" spans="1:15" s="28" customFormat="1" ht="23.25">
      <c r="A32" s="31">
        <v>48</v>
      </c>
      <c r="B32" s="35" t="s">
        <v>94</v>
      </c>
      <c r="C32" s="36">
        <v>48</v>
      </c>
      <c r="D32" s="36" t="s">
        <v>28</v>
      </c>
      <c r="E32" s="36">
        <v>2000</v>
      </c>
      <c r="F32" s="36" t="s">
        <v>22</v>
      </c>
      <c r="G32" s="37" t="s">
        <v>23</v>
      </c>
      <c r="H32" s="38" t="s">
        <v>71</v>
      </c>
      <c r="I32" s="32" t="s">
        <v>25</v>
      </c>
      <c r="J32" s="27" t="s">
        <v>26</v>
      </c>
      <c r="K32" s="25">
        <v>1</v>
      </c>
      <c r="L32" s="25">
        <v>1</v>
      </c>
      <c r="M32" s="24">
        <v>3</v>
      </c>
      <c r="N32" s="25"/>
      <c r="O32" s="25"/>
    </row>
    <row r="33" spans="1:15" s="28" customFormat="1" ht="24" thickBot="1">
      <c r="A33" s="31">
        <v>28</v>
      </c>
      <c r="B33" s="45" t="s">
        <v>70</v>
      </c>
      <c r="C33" s="41">
        <v>28</v>
      </c>
      <c r="D33" s="41" t="s">
        <v>33</v>
      </c>
      <c r="E33" s="41">
        <v>1999</v>
      </c>
      <c r="F33" s="41" t="s">
        <v>34</v>
      </c>
      <c r="G33" s="47" t="s">
        <v>26</v>
      </c>
      <c r="H33" s="43" t="s">
        <v>71</v>
      </c>
      <c r="I33" s="32" t="s">
        <v>25</v>
      </c>
      <c r="J33" s="27" t="s">
        <v>26</v>
      </c>
      <c r="K33" s="25">
        <v>2</v>
      </c>
      <c r="L33" s="25">
        <v>1</v>
      </c>
      <c r="M33" s="24">
        <v>1</v>
      </c>
      <c r="N33" s="25"/>
      <c r="O33" s="25"/>
    </row>
    <row r="34" spans="1:15" s="28" customFormat="1" ht="23.25">
      <c r="A34" s="31">
        <v>11</v>
      </c>
      <c r="B34" s="35" t="s">
        <v>49</v>
      </c>
      <c r="C34" s="36">
        <v>11</v>
      </c>
      <c r="D34" s="36" t="s">
        <v>21</v>
      </c>
      <c r="E34" s="36">
        <v>2000</v>
      </c>
      <c r="F34" s="36" t="s">
        <v>34</v>
      </c>
      <c r="G34" s="37" t="s">
        <v>23</v>
      </c>
      <c r="H34" s="38" t="s">
        <v>35</v>
      </c>
      <c r="I34" s="32" t="s">
        <v>25</v>
      </c>
      <c r="J34" s="27" t="s">
        <v>26</v>
      </c>
      <c r="K34" s="25">
        <v>1</v>
      </c>
      <c r="L34" s="25">
        <v>1</v>
      </c>
      <c r="M34" s="24">
        <v>10</v>
      </c>
      <c r="N34" s="25"/>
      <c r="O34" s="25"/>
    </row>
    <row r="35" spans="1:15" s="28" customFormat="1" ht="23.25">
      <c r="A35" s="31">
        <v>33</v>
      </c>
      <c r="B35" s="40" t="s">
        <v>32</v>
      </c>
      <c r="C35" s="24">
        <v>33</v>
      </c>
      <c r="D35" s="24" t="s">
        <v>33</v>
      </c>
      <c r="E35" s="24">
        <v>2001</v>
      </c>
      <c r="F35" s="24" t="s">
        <v>34</v>
      </c>
      <c r="G35" s="29" t="s">
        <v>31</v>
      </c>
      <c r="H35" s="39" t="s">
        <v>35</v>
      </c>
      <c r="I35" s="32" t="s">
        <v>25</v>
      </c>
      <c r="J35" s="30" t="s">
        <v>31</v>
      </c>
      <c r="K35" s="25">
        <v>2</v>
      </c>
      <c r="L35" s="25">
        <v>1</v>
      </c>
      <c r="M35" s="24">
        <v>1</v>
      </c>
      <c r="N35" s="25"/>
      <c r="O35" s="25"/>
    </row>
    <row r="36" spans="1:15" s="28" customFormat="1" ht="23.25">
      <c r="A36" s="31">
        <v>24</v>
      </c>
      <c r="B36" s="40" t="s">
        <v>48</v>
      </c>
      <c r="C36" s="24">
        <v>24</v>
      </c>
      <c r="D36" s="24" t="s">
        <v>28</v>
      </c>
      <c r="E36" s="24">
        <v>2000</v>
      </c>
      <c r="F36" s="24" t="s">
        <v>34</v>
      </c>
      <c r="G36" s="27" t="s">
        <v>26</v>
      </c>
      <c r="H36" s="39" t="s">
        <v>35</v>
      </c>
      <c r="I36" s="32" t="s">
        <v>25</v>
      </c>
      <c r="J36" s="27" t="s">
        <v>26</v>
      </c>
      <c r="K36" s="25">
        <v>3</v>
      </c>
      <c r="L36" s="25">
        <v>1</v>
      </c>
      <c r="M36" s="24">
        <v>3</v>
      </c>
      <c r="N36" s="25"/>
      <c r="O36" s="25"/>
    </row>
    <row r="37" spans="1:15" s="28" customFormat="1" ht="23.25">
      <c r="A37" s="31">
        <v>31</v>
      </c>
      <c r="B37" s="40" t="s">
        <v>96</v>
      </c>
      <c r="C37" s="24">
        <v>31</v>
      </c>
      <c r="D37" s="24" t="s">
        <v>28</v>
      </c>
      <c r="E37" s="24">
        <v>2001</v>
      </c>
      <c r="F37" s="24" t="s">
        <v>34</v>
      </c>
      <c r="G37" s="29" t="s">
        <v>31</v>
      </c>
      <c r="H37" s="39" t="s">
        <v>35</v>
      </c>
      <c r="I37" s="32" t="s">
        <v>25</v>
      </c>
      <c r="J37" s="30" t="s">
        <v>31</v>
      </c>
      <c r="K37" s="25">
        <v>4</v>
      </c>
      <c r="L37" s="25">
        <v>1</v>
      </c>
      <c r="M37" s="24">
        <v>3</v>
      </c>
      <c r="N37" s="25"/>
      <c r="O37" s="25"/>
    </row>
    <row r="38" spans="1:15" s="28" customFormat="1" ht="24" thickBot="1">
      <c r="A38" s="31">
        <v>32</v>
      </c>
      <c r="B38" s="45" t="s">
        <v>97</v>
      </c>
      <c r="C38" s="41">
        <v>32</v>
      </c>
      <c r="D38" s="41" t="s">
        <v>28</v>
      </c>
      <c r="E38" s="41">
        <v>2002</v>
      </c>
      <c r="F38" s="41" t="s">
        <v>34</v>
      </c>
      <c r="G38" s="46" t="s">
        <v>31</v>
      </c>
      <c r="H38" s="43" t="s">
        <v>35</v>
      </c>
      <c r="I38" s="32" t="s">
        <v>25</v>
      </c>
      <c r="J38" s="30" t="s">
        <v>31</v>
      </c>
      <c r="K38" s="25">
        <v>5</v>
      </c>
      <c r="L38" s="25">
        <v>1</v>
      </c>
      <c r="M38" s="24">
        <v>3</v>
      </c>
      <c r="N38" s="25"/>
      <c r="O38" s="25"/>
    </row>
    <row r="39" spans="1:15" s="28" customFormat="1" ht="23.25">
      <c r="A39" s="31">
        <v>1</v>
      </c>
      <c r="B39" s="35" t="s">
        <v>74</v>
      </c>
      <c r="C39" s="36">
        <v>1</v>
      </c>
      <c r="D39" s="36" t="s">
        <v>75</v>
      </c>
      <c r="E39" s="36">
        <v>1988</v>
      </c>
      <c r="F39" s="36" t="s">
        <v>34</v>
      </c>
      <c r="G39" s="37" t="s">
        <v>23</v>
      </c>
      <c r="H39" s="38" t="s">
        <v>24</v>
      </c>
      <c r="I39" s="32" t="s">
        <v>25</v>
      </c>
      <c r="J39" s="27"/>
      <c r="K39" s="25">
        <v>1</v>
      </c>
      <c r="L39" s="25">
        <v>1</v>
      </c>
      <c r="M39" s="24">
        <v>100</v>
      </c>
      <c r="N39" s="25"/>
      <c r="O39" s="25"/>
    </row>
    <row r="40" spans="1:15" s="28" customFormat="1" ht="23.25">
      <c r="A40" s="31">
        <v>4</v>
      </c>
      <c r="B40" s="40" t="s">
        <v>59</v>
      </c>
      <c r="C40" s="24">
        <v>4</v>
      </c>
      <c r="D40" s="24" t="s">
        <v>47</v>
      </c>
      <c r="E40" s="24">
        <v>1992</v>
      </c>
      <c r="F40" s="24" t="s">
        <v>34</v>
      </c>
      <c r="G40" s="26" t="s">
        <v>23</v>
      </c>
      <c r="H40" s="39" t="s">
        <v>24</v>
      </c>
      <c r="I40" s="32" t="s">
        <v>25</v>
      </c>
      <c r="J40" s="27"/>
      <c r="K40" s="25">
        <v>2</v>
      </c>
      <c r="L40" s="25">
        <v>1</v>
      </c>
      <c r="M40" s="24">
        <v>30</v>
      </c>
      <c r="N40" s="25"/>
      <c r="O40" s="25"/>
    </row>
    <row r="41" spans="1:15" s="28" customFormat="1" ht="23.25">
      <c r="A41" s="31">
        <v>5</v>
      </c>
      <c r="B41" s="40" t="s">
        <v>66</v>
      </c>
      <c r="C41" s="24">
        <v>5</v>
      </c>
      <c r="D41" s="24" t="s">
        <v>47</v>
      </c>
      <c r="E41" s="24">
        <v>1992</v>
      </c>
      <c r="F41" s="24" t="s">
        <v>34</v>
      </c>
      <c r="G41" s="26" t="s">
        <v>23</v>
      </c>
      <c r="H41" s="39" t="s">
        <v>24</v>
      </c>
      <c r="I41" s="32" t="s">
        <v>25</v>
      </c>
      <c r="J41" s="27"/>
      <c r="K41" s="25">
        <v>3</v>
      </c>
      <c r="L41" s="25">
        <v>1</v>
      </c>
      <c r="M41" s="24">
        <v>30</v>
      </c>
      <c r="N41" s="25"/>
      <c r="O41" s="25"/>
    </row>
    <row r="42" spans="1:15" s="28" customFormat="1" ht="23.25">
      <c r="A42" s="31">
        <v>7</v>
      </c>
      <c r="B42" s="40" t="s">
        <v>80</v>
      </c>
      <c r="C42" s="24">
        <v>7</v>
      </c>
      <c r="D42" s="24" t="s">
        <v>47</v>
      </c>
      <c r="E42" s="24">
        <v>1994</v>
      </c>
      <c r="F42" s="24" t="s">
        <v>34</v>
      </c>
      <c r="G42" s="26" t="s">
        <v>23</v>
      </c>
      <c r="H42" s="39" t="s">
        <v>24</v>
      </c>
      <c r="I42" s="32" t="s">
        <v>25</v>
      </c>
      <c r="J42" s="27"/>
      <c r="K42" s="25">
        <v>4</v>
      </c>
      <c r="L42" s="25">
        <v>1</v>
      </c>
      <c r="M42" s="24">
        <v>30</v>
      </c>
      <c r="N42" s="25"/>
      <c r="O42" s="25"/>
    </row>
    <row r="43" spans="1:15" s="28" customFormat="1" ht="23.25">
      <c r="A43" s="31">
        <v>3</v>
      </c>
      <c r="B43" s="40" t="s">
        <v>52</v>
      </c>
      <c r="C43" s="24">
        <v>3</v>
      </c>
      <c r="D43" s="24" t="s">
        <v>47</v>
      </c>
      <c r="E43" s="24">
        <v>1999</v>
      </c>
      <c r="F43" s="24" t="s">
        <v>34</v>
      </c>
      <c r="G43" s="26" t="s">
        <v>23</v>
      </c>
      <c r="H43" s="39" t="s">
        <v>24</v>
      </c>
      <c r="I43" s="32" t="s">
        <v>25</v>
      </c>
      <c r="J43" s="27" t="s">
        <v>26</v>
      </c>
      <c r="K43" s="25">
        <v>5</v>
      </c>
      <c r="L43" s="25">
        <v>1</v>
      </c>
      <c r="M43" s="24">
        <v>30</v>
      </c>
      <c r="N43" s="25"/>
      <c r="O43" s="25"/>
    </row>
    <row r="44" spans="1:15" s="28" customFormat="1" ht="23.25">
      <c r="A44" s="31">
        <v>19</v>
      </c>
      <c r="B44" s="40" t="s">
        <v>92</v>
      </c>
      <c r="C44" s="24">
        <v>19</v>
      </c>
      <c r="D44" s="24" t="s">
        <v>21</v>
      </c>
      <c r="E44" s="24">
        <v>1996</v>
      </c>
      <c r="F44" s="24" t="s">
        <v>34</v>
      </c>
      <c r="G44" s="26" t="s">
        <v>23</v>
      </c>
      <c r="H44" s="39" t="s">
        <v>24</v>
      </c>
      <c r="I44" s="32" t="s">
        <v>25</v>
      </c>
      <c r="J44" s="27"/>
      <c r="K44" s="25">
        <v>6</v>
      </c>
      <c r="L44" s="25">
        <v>1</v>
      </c>
      <c r="M44" s="24">
        <v>10</v>
      </c>
      <c r="N44" s="25"/>
      <c r="O44" s="25"/>
    </row>
    <row r="45" spans="1:15" s="28" customFormat="1" ht="23.25">
      <c r="A45" s="31">
        <v>17</v>
      </c>
      <c r="B45" s="40" t="s">
        <v>89</v>
      </c>
      <c r="C45" s="24">
        <v>17</v>
      </c>
      <c r="D45" s="24" t="s">
        <v>21</v>
      </c>
      <c r="E45" s="24">
        <v>1995</v>
      </c>
      <c r="F45" s="24" t="s">
        <v>34</v>
      </c>
      <c r="G45" s="26" t="s">
        <v>23</v>
      </c>
      <c r="H45" s="39" t="s">
        <v>24</v>
      </c>
      <c r="I45" s="32" t="s">
        <v>25</v>
      </c>
      <c r="J45" s="27"/>
      <c r="K45" s="25">
        <v>7</v>
      </c>
      <c r="L45" s="25">
        <v>1</v>
      </c>
      <c r="M45" s="24">
        <v>10</v>
      </c>
      <c r="N45" s="25"/>
      <c r="O45" s="25"/>
    </row>
    <row r="46" spans="1:15" s="28" customFormat="1" ht="23.25">
      <c r="A46" s="31">
        <v>16</v>
      </c>
      <c r="B46" s="40" t="s">
        <v>87</v>
      </c>
      <c r="C46" s="24">
        <v>16</v>
      </c>
      <c r="D46" s="24" t="s">
        <v>21</v>
      </c>
      <c r="E46" s="24">
        <v>1995</v>
      </c>
      <c r="F46" s="24" t="s">
        <v>34</v>
      </c>
      <c r="G46" s="26" t="s">
        <v>23</v>
      </c>
      <c r="H46" s="39" t="s">
        <v>24</v>
      </c>
      <c r="I46" s="32" t="s">
        <v>25</v>
      </c>
      <c r="J46" s="27"/>
      <c r="K46" s="25">
        <v>8</v>
      </c>
      <c r="L46" s="25">
        <v>1</v>
      </c>
      <c r="M46" s="24">
        <v>10</v>
      </c>
      <c r="N46" s="25"/>
      <c r="O46" s="25"/>
    </row>
    <row r="47" spans="1:15" s="28" customFormat="1" ht="23.25">
      <c r="A47" s="31">
        <v>34</v>
      </c>
      <c r="B47" s="40" t="s">
        <v>53</v>
      </c>
      <c r="C47" s="24">
        <v>34</v>
      </c>
      <c r="D47" s="24" t="s">
        <v>47</v>
      </c>
      <c r="E47" s="24">
        <v>1992</v>
      </c>
      <c r="F47" s="24" t="s">
        <v>22</v>
      </c>
      <c r="G47" s="26" t="s">
        <v>23</v>
      </c>
      <c r="H47" s="39" t="s">
        <v>24</v>
      </c>
      <c r="I47" s="32" t="s">
        <v>25</v>
      </c>
      <c r="J47" s="27"/>
      <c r="K47" s="25">
        <v>9</v>
      </c>
      <c r="L47" s="25">
        <v>1</v>
      </c>
      <c r="M47" s="24">
        <v>30</v>
      </c>
      <c r="N47" s="25"/>
      <c r="O47" s="25"/>
    </row>
    <row r="48" spans="1:15" s="28" customFormat="1" ht="23.25">
      <c r="A48" s="31">
        <v>39</v>
      </c>
      <c r="B48" s="40" t="s">
        <v>41</v>
      </c>
      <c r="C48" s="24">
        <v>39</v>
      </c>
      <c r="D48" s="24" t="s">
        <v>21</v>
      </c>
      <c r="E48" s="24">
        <v>1997</v>
      </c>
      <c r="F48" s="24" t="s">
        <v>22</v>
      </c>
      <c r="G48" s="26" t="s">
        <v>23</v>
      </c>
      <c r="H48" s="39" t="s">
        <v>24</v>
      </c>
      <c r="I48" s="32" t="s">
        <v>25</v>
      </c>
      <c r="J48" s="27"/>
      <c r="K48" s="25">
        <v>10</v>
      </c>
      <c r="L48" s="25">
        <v>1</v>
      </c>
      <c r="M48" s="24">
        <v>10</v>
      </c>
      <c r="N48" s="25"/>
      <c r="O48" s="25"/>
    </row>
    <row r="49" spans="1:15" s="28" customFormat="1" ht="23.25">
      <c r="A49" s="31">
        <v>36</v>
      </c>
      <c r="B49" s="40" t="s">
        <v>20</v>
      </c>
      <c r="C49" s="24">
        <v>36</v>
      </c>
      <c r="D49" s="24" t="s">
        <v>21</v>
      </c>
      <c r="E49" s="24">
        <v>1998</v>
      </c>
      <c r="F49" s="24" t="s">
        <v>22</v>
      </c>
      <c r="G49" s="26" t="s">
        <v>23</v>
      </c>
      <c r="H49" s="39" t="s">
        <v>24</v>
      </c>
      <c r="I49" s="32" t="s">
        <v>25</v>
      </c>
      <c r="J49" s="27" t="s">
        <v>26</v>
      </c>
      <c r="K49" s="25">
        <v>11</v>
      </c>
      <c r="L49" s="25">
        <v>1</v>
      </c>
      <c r="M49" s="24">
        <v>10</v>
      </c>
      <c r="N49" s="25"/>
      <c r="O49" s="25"/>
    </row>
    <row r="50" spans="1:15" s="28" customFormat="1" ht="23.25">
      <c r="A50" s="31">
        <v>42</v>
      </c>
      <c r="B50" s="40" t="s">
        <v>63</v>
      </c>
      <c r="C50" s="24">
        <v>42</v>
      </c>
      <c r="D50" s="24" t="s">
        <v>21</v>
      </c>
      <c r="E50" s="24">
        <v>1999</v>
      </c>
      <c r="F50" s="24" t="s">
        <v>22</v>
      </c>
      <c r="G50" s="26" t="s">
        <v>23</v>
      </c>
      <c r="H50" s="39" t="s">
        <v>24</v>
      </c>
      <c r="I50" s="32" t="s">
        <v>25</v>
      </c>
      <c r="J50" s="27" t="s">
        <v>26</v>
      </c>
      <c r="K50" s="25">
        <v>12</v>
      </c>
      <c r="L50" s="25">
        <v>1</v>
      </c>
      <c r="M50" s="24">
        <v>10</v>
      </c>
      <c r="N50" s="25"/>
      <c r="O50" s="25"/>
    </row>
    <row r="51" spans="1:15" s="28" customFormat="1" ht="23.25">
      <c r="A51" s="31">
        <v>44</v>
      </c>
      <c r="B51" s="40" t="s">
        <v>27</v>
      </c>
      <c r="C51" s="24">
        <v>44</v>
      </c>
      <c r="D51" s="24" t="s">
        <v>28</v>
      </c>
      <c r="E51" s="24">
        <v>1997</v>
      </c>
      <c r="F51" s="24" t="s">
        <v>22</v>
      </c>
      <c r="G51" s="26" t="s">
        <v>23</v>
      </c>
      <c r="H51" s="39" t="s">
        <v>24</v>
      </c>
      <c r="I51" s="32" t="s">
        <v>25</v>
      </c>
      <c r="J51" s="27"/>
      <c r="K51" s="25">
        <v>13</v>
      </c>
      <c r="L51" s="25">
        <v>1</v>
      </c>
      <c r="M51" s="24">
        <v>3</v>
      </c>
      <c r="N51" s="25"/>
      <c r="O51" s="25"/>
    </row>
    <row r="52" spans="1:15" s="28" customFormat="1" ht="23.25">
      <c r="A52" s="31">
        <v>50</v>
      </c>
      <c r="B52" s="40" t="s">
        <v>54</v>
      </c>
      <c r="C52" s="24">
        <v>50</v>
      </c>
      <c r="D52" s="24" t="s">
        <v>28</v>
      </c>
      <c r="E52" s="24">
        <v>2001</v>
      </c>
      <c r="F52" s="24" t="s">
        <v>22</v>
      </c>
      <c r="G52" s="29" t="s">
        <v>31</v>
      </c>
      <c r="H52" s="39" t="s">
        <v>55</v>
      </c>
      <c r="I52" s="32" t="s">
        <v>25</v>
      </c>
      <c r="J52" s="30" t="s">
        <v>31</v>
      </c>
      <c r="K52" s="25">
        <v>14</v>
      </c>
      <c r="L52" s="25">
        <v>1</v>
      </c>
      <c r="M52" s="24">
        <v>3</v>
      </c>
      <c r="N52" s="25"/>
      <c r="O52" s="25"/>
    </row>
    <row r="53" spans="1:15" s="28" customFormat="1" ht="23.25">
      <c r="A53" s="31">
        <v>26</v>
      </c>
      <c r="B53" s="40" t="s">
        <v>56</v>
      </c>
      <c r="C53" s="24">
        <v>26</v>
      </c>
      <c r="D53" s="24" t="s">
        <v>33</v>
      </c>
      <c r="E53" s="24">
        <v>2000</v>
      </c>
      <c r="F53" s="24" t="s">
        <v>34</v>
      </c>
      <c r="G53" s="27" t="s">
        <v>26</v>
      </c>
      <c r="H53" s="39" t="s">
        <v>55</v>
      </c>
      <c r="I53" s="32" t="s">
        <v>25</v>
      </c>
      <c r="J53" s="27" t="s">
        <v>26</v>
      </c>
      <c r="K53" s="25">
        <v>15</v>
      </c>
      <c r="L53" s="25">
        <v>1</v>
      </c>
      <c r="M53" s="24">
        <v>1</v>
      </c>
      <c r="N53" s="25"/>
      <c r="O53" s="25"/>
    </row>
    <row r="54" spans="1:15" s="28" customFormat="1" ht="23.25">
      <c r="A54" s="31">
        <v>27</v>
      </c>
      <c r="B54" s="40" t="s">
        <v>62</v>
      </c>
      <c r="C54" s="24">
        <v>27</v>
      </c>
      <c r="D54" s="24" t="s">
        <v>33</v>
      </c>
      <c r="E54" s="24">
        <v>2000</v>
      </c>
      <c r="F54" s="24" t="s">
        <v>34</v>
      </c>
      <c r="G54" s="27" t="s">
        <v>26</v>
      </c>
      <c r="H54" s="39" t="s">
        <v>55</v>
      </c>
      <c r="I54" s="32" t="s">
        <v>25</v>
      </c>
      <c r="J54" s="27" t="s">
        <v>26</v>
      </c>
      <c r="K54" s="25">
        <v>16</v>
      </c>
      <c r="L54" s="25">
        <v>1</v>
      </c>
      <c r="M54" s="24">
        <v>1</v>
      </c>
      <c r="N54" s="25"/>
      <c r="O54" s="25"/>
    </row>
    <row r="55" spans="1:15" s="28" customFormat="1" ht="23.25">
      <c r="A55" s="31">
        <v>25</v>
      </c>
      <c r="B55" s="40" t="s">
        <v>73</v>
      </c>
      <c r="C55" s="24">
        <v>25</v>
      </c>
      <c r="D55" s="24" t="s">
        <v>28</v>
      </c>
      <c r="E55" s="24">
        <v>2000</v>
      </c>
      <c r="F55" s="24" t="s">
        <v>34</v>
      </c>
      <c r="G55" s="27" t="s">
        <v>26</v>
      </c>
      <c r="H55" s="39" t="s">
        <v>55</v>
      </c>
      <c r="I55" s="32" t="s">
        <v>25</v>
      </c>
      <c r="J55" s="27" t="s">
        <v>26</v>
      </c>
      <c r="K55" s="25">
        <v>17</v>
      </c>
      <c r="L55" s="25">
        <v>1</v>
      </c>
      <c r="M55" s="24">
        <v>3</v>
      </c>
      <c r="N55" s="25"/>
      <c r="O55" s="25"/>
    </row>
    <row r="56" spans="1:15" s="28" customFormat="1" ht="23.25">
      <c r="A56" s="31">
        <v>29</v>
      </c>
      <c r="B56" s="40" t="s">
        <v>65</v>
      </c>
      <c r="C56" s="24">
        <v>29</v>
      </c>
      <c r="D56" s="24" t="s">
        <v>28</v>
      </c>
      <c r="E56" s="24">
        <v>2001</v>
      </c>
      <c r="F56" s="24" t="s">
        <v>34</v>
      </c>
      <c r="G56" s="29" t="s">
        <v>31</v>
      </c>
      <c r="H56" s="39" t="s">
        <v>55</v>
      </c>
      <c r="I56" s="32" t="s">
        <v>25</v>
      </c>
      <c r="J56" s="30" t="s">
        <v>31</v>
      </c>
      <c r="K56" s="25">
        <v>18</v>
      </c>
      <c r="L56" s="25">
        <v>1</v>
      </c>
      <c r="M56" s="24">
        <v>3</v>
      </c>
      <c r="N56" s="25"/>
      <c r="O56" s="25"/>
    </row>
    <row r="57" spans="1:15" s="28" customFormat="1" ht="24" thickBot="1">
      <c r="A57" s="31">
        <v>51</v>
      </c>
      <c r="B57" s="45" t="s">
        <v>78</v>
      </c>
      <c r="C57" s="41">
        <v>51</v>
      </c>
      <c r="D57" s="41" t="s">
        <v>28</v>
      </c>
      <c r="E57" s="41">
        <v>2001</v>
      </c>
      <c r="F57" s="41" t="s">
        <v>22</v>
      </c>
      <c r="G57" s="46" t="s">
        <v>31</v>
      </c>
      <c r="H57" s="43" t="s">
        <v>55</v>
      </c>
      <c r="I57" s="32" t="s">
        <v>25</v>
      </c>
      <c r="J57" s="30" t="s">
        <v>31</v>
      </c>
      <c r="K57" s="25">
        <v>19</v>
      </c>
      <c r="L57" s="25">
        <v>1</v>
      </c>
      <c r="M57" s="24">
        <v>3</v>
      </c>
      <c r="N57" s="25"/>
      <c r="O57" s="25"/>
    </row>
    <row r="58" spans="1:15" s="28" customFormat="1" ht="23.25">
      <c r="A58" s="31">
        <v>18</v>
      </c>
      <c r="B58" s="35" t="s">
        <v>91</v>
      </c>
      <c r="C58" s="36">
        <v>18</v>
      </c>
      <c r="D58" s="36" t="s">
        <v>47</v>
      </c>
      <c r="E58" s="36">
        <v>1989</v>
      </c>
      <c r="F58" s="36" t="s">
        <v>34</v>
      </c>
      <c r="G58" s="37" t="s">
        <v>23</v>
      </c>
      <c r="H58" s="38" t="s">
        <v>45</v>
      </c>
      <c r="I58" s="32" t="s">
        <v>25</v>
      </c>
      <c r="J58" s="27"/>
      <c r="K58" s="25">
        <v>1</v>
      </c>
      <c r="L58" s="25">
        <v>1</v>
      </c>
      <c r="M58" s="24">
        <v>10</v>
      </c>
      <c r="N58" s="25"/>
      <c r="O58" s="25"/>
    </row>
    <row r="59" spans="1:15" s="28" customFormat="1" ht="24" thickBot="1">
      <c r="A59" s="31">
        <v>10</v>
      </c>
      <c r="B59" s="45" t="s">
        <v>44</v>
      </c>
      <c r="C59" s="41">
        <v>10</v>
      </c>
      <c r="D59" s="41" t="s">
        <v>21</v>
      </c>
      <c r="E59" s="41">
        <v>1994</v>
      </c>
      <c r="F59" s="41" t="s">
        <v>34</v>
      </c>
      <c r="G59" s="42" t="s">
        <v>23</v>
      </c>
      <c r="H59" s="43" t="s">
        <v>45</v>
      </c>
      <c r="I59" s="32" t="s">
        <v>25</v>
      </c>
      <c r="J59" s="27"/>
      <c r="K59" s="25">
        <v>2</v>
      </c>
      <c r="L59" s="25">
        <v>1</v>
      </c>
      <c r="M59" s="24">
        <v>10</v>
      </c>
      <c r="N59" s="25"/>
      <c r="O59" s="25"/>
    </row>
    <row r="60" spans="1:15" s="28" customFormat="1" ht="24" thickBot="1">
      <c r="A60" s="31">
        <v>38</v>
      </c>
      <c r="B60" s="52" t="s">
        <v>98</v>
      </c>
      <c r="C60" s="48">
        <v>38</v>
      </c>
      <c r="D60" s="48" t="s">
        <v>21</v>
      </c>
      <c r="E60" s="48">
        <v>1999</v>
      </c>
      <c r="F60" s="48" t="s">
        <v>22</v>
      </c>
      <c r="G60" s="49" t="s">
        <v>23</v>
      </c>
      <c r="H60" s="50" t="s">
        <v>99</v>
      </c>
      <c r="I60" s="32" t="s">
        <v>100</v>
      </c>
      <c r="J60" s="27" t="s">
        <v>26</v>
      </c>
      <c r="K60" s="25">
        <v>4</v>
      </c>
      <c r="L60" s="25">
        <v>1</v>
      </c>
      <c r="M60" s="24">
        <v>10</v>
      </c>
      <c r="N60" s="25"/>
      <c r="O60" s="25"/>
    </row>
    <row r="67" spans="1:13" s="2" customFormat="1" ht="15" customHeight="1">
      <c r="A67" s="14"/>
      <c r="C67" s="4"/>
      <c r="D67" s="4"/>
      <c r="E67" s="4"/>
      <c r="G67" s="5"/>
      <c r="I67" s="5"/>
      <c r="J67" s="5"/>
      <c r="M67" s="1"/>
    </row>
    <row r="68" spans="1:13" s="2" customFormat="1" ht="18.75" customHeight="1">
      <c r="A68" s="14" t="str">
        <f>CONCATENATE("Главный секретарь _____________________ /",SignGlSec,"/")</f>
        <v>Главный секретарь _____________________ /Н.В. Мыльникова, ССВК, г. Челябинск/</v>
      </c>
      <c r="C68" s="4"/>
      <c r="D68" s="4"/>
      <c r="E68" s="4"/>
      <c r="G68" s="5"/>
      <c r="I68" s="5"/>
      <c r="J68" s="5"/>
      <c r="M68" s="1"/>
    </row>
  </sheetData>
  <mergeCells count="4">
    <mergeCell ref="A1:O1"/>
    <mergeCell ref="A2:O2"/>
    <mergeCell ref="A4:O4"/>
    <mergeCell ref="A5:O5"/>
  </mergeCells>
  <printOptions/>
  <pageMargins left="0.65" right="0.23" top="0.4" bottom="0.393700787401575" header="0.4" footer="0.18"/>
  <pageSetup fitToHeight="2" horizontalDpi="600" verticalDpi="600" orientation="portrait" paperSize="9" scale="85" r:id="rId1"/>
  <headerFooter alignWithMargins="0"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2016-02-05T10:37:11Z</cp:lastPrinted>
  <dcterms:created xsi:type="dcterms:W3CDTF">2016-02-04T15:04:02Z</dcterms:created>
  <dcterms:modified xsi:type="dcterms:W3CDTF">2016-02-05T09:51:53Z</dcterms:modified>
  <cp:category/>
  <cp:version/>
  <cp:contentType/>
  <cp:contentStatus/>
</cp:coreProperties>
</file>